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Kaitlyn.Hoffman\Desktop\Tableau\Quarterly Reporting 2021\Q1 2021\Clean\"/>
    </mc:Choice>
  </mc:AlternateContent>
  <xr:revisionPtr revIDLastSave="0" documentId="13_ncr:1_{05B88342-6421-4B49-A10A-73072425E1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Q1 2021 Actu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<sst xmlns="http://schemas.openxmlformats.org/spreadsheetml/2006/main" count="56" uniqueCount="28">
  <si>
    <t>Hospital</t>
  </si>
  <si>
    <t>Date</t>
  </si>
  <si>
    <t>Rutland Regional Medical Center</t>
  </si>
  <si>
    <t>Net Patient Care Rev &amp; Fixed Payments &amp; Reserves - Actual</t>
  </si>
  <si>
    <t>Other Operating Revenue - Actual</t>
  </si>
  <si>
    <t>Total Operating Revenue - Actual</t>
  </si>
  <si>
    <t>Operating Expense - Actual</t>
  </si>
  <si>
    <t>Net Operating Income (Loss) - Actual</t>
  </si>
  <si>
    <t>Non-Operating Revenue - Actual</t>
  </si>
  <si>
    <t>Excess (Deficit) of Revenue Over Expense - Actual</t>
  </si>
  <si>
    <t>Days Cash on Hand - Actual</t>
  </si>
  <si>
    <t>Days Receivable - Actual</t>
  </si>
  <si>
    <t>Days Payable - Actual</t>
  </si>
  <si>
    <t>Debt Service Coverage Ratio - Actual</t>
  </si>
  <si>
    <t>Long-Term Debt to Capitalization - Actual</t>
  </si>
  <si>
    <t>North Country Hospital</t>
  </si>
  <si>
    <t>Copley Hospital</t>
  </si>
  <si>
    <t>Mt. Ascutney Hospital &amp; Health Ctr</t>
  </si>
  <si>
    <t>Grace Cottage Hospital</t>
  </si>
  <si>
    <t>Porter Medical Center</t>
  </si>
  <si>
    <t>Central Vermont Medical Center</t>
  </si>
  <si>
    <t>University of Vermont Medical Center</t>
  </si>
  <si>
    <t>Northwestern Medical Center</t>
  </si>
  <si>
    <t>Brattleboro Memorial Hospital</t>
  </si>
  <si>
    <t>Gifford Medical Center</t>
  </si>
  <si>
    <t>Southwestern VT Medical Center</t>
  </si>
  <si>
    <t>Northeastern VT Regional Hospital</t>
  </si>
  <si>
    <t>Springfield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</si>
</sst>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1" sqref="C11"/>
    </sheetView>
  </sheetViews>
  <sheetFormatPr defaultRowHeight="14.4" x14ac:dyDescent="0.3"/>
  <cols>
    <col min="1" max="1" width="29.21875" customWidth="1"/>
    <col min="2" max="2" width="10.5546875" bestFit="1" customWidth="1"/>
    <col min="3" max="3" width="43" bestFit="1" customWidth="1"/>
    <col min="4" max="4" width="21.88671875" bestFit="1" customWidth="1"/>
    <col min="5" max="5" width="21.44140625" bestFit="1" customWidth="1"/>
    <col min="6" max="6" width="36.109375" bestFit="1" customWidth="1"/>
    <col min="7" max="7" width="24.44140625" bestFit="1" customWidth="1"/>
    <col min="8" max="8" width="22.5546875" bestFit="1" customWidth="1"/>
    <col min="9" max="14" width="35" bestFit="1" customWidth="1"/>
  </cols>
  <sheetData>
    <row r="1" spans="1:14" x14ac:dyDescent="0.3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 x14ac:dyDescent="0.3">
      <c r="A2" t="s">
        <v>2</v>
      </c>
      <c r="B2" s="1">
        <v>44135</v>
      </c>
      <c r="C2">
        <v>22709183.25999999</v>
      </c>
      <c r="D2">
        <v>1700341.32</v>
      </c>
      <c r="E2">
        <v>24409524.579999991</v>
      </c>
      <c r="F2">
        <v>23493557.620000001</v>
      </c>
      <c r="G2">
        <v>915966.95999998972</v>
      </c>
      <c r="H2">
        <v>20319.939999999999</v>
      </c>
      <c r="I2">
        <v>936286.89999998966</v>
      </c>
      <c r="J2">
        <v>270.98</v>
      </c>
      <c r="K2">
        <v>31.5</v>
      </c>
      <c r="L2">
        <v>99.4</v>
      </c>
      <c r="M2">
        <v>6.25</v>
      </c>
      <c r="N2">
        <v>0.17</v>
      </c>
    </row>
    <row r="3" spans="1:14" x14ac:dyDescent="0.3">
      <c r="A3" t="s">
        <v>2</v>
      </c>
      <c r="B3" s="1">
        <v>44165</v>
      </c>
      <c r="C3">
        <v>21694978.619999994</v>
      </c>
      <c r="D3">
        <v>2214623.39</v>
      </c>
      <c r="E3">
        <v>23909602.009999994</v>
      </c>
      <c r="F3">
        <v>23585371.779999997</v>
      </c>
      <c r="G3">
        <v>324230.22999999672</v>
      </c>
      <c r="H3">
        <v>-2054884.2</v>
      </c>
      <c r="I3">
        <v>-1730653.9700000032</v>
      </c>
      <c r="J3">
        <v>261.45</v>
      </c>
      <c r="K3">
        <v>32.1</v>
      </c>
      <c r="L3">
        <v>96.4</v>
      </c>
      <c r="M3">
        <v>6.45</v>
      </c>
      <c r="N3">
        <v>0.17</v>
      </c>
    </row>
    <row r="4" spans="1:14" x14ac:dyDescent="0.3">
      <c r="A4" t="s">
        <v>2</v>
      </c>
      <c r="B4" s="1">
        <v>44196</v>
      </c>
      <c r="C4">
        <v>23936164.079999994</v>
      </c>
      <c r="D4">
        <v>2328791.8200000003</v>
      </c>
      <c r="E4">
        <v>26264955.899999995</v>
      </c>
      <c r="F4">
        <v>26017501.630000003</v>
      </c>
      <c r="G4">
        <v>247454.2699999921</v>
      </c>
      <c r="H4">
        <v>11892999.67</v>
      </c>
      <c r="I4">
        <v>12140453.939999992</v>
      </c>
      <c r="J4">
        <v>272.94</v>
      </c>
      <c r="K4">
        <v>29.5</v>
      </c>
      <c r="L4">
        <v>93.7</v>
      </c>
      <c r="M4">
        <v>6.63</v>
      </c>
      <c r="N4">
        <v>0.16</v>
      </c>
    </row>
    <row r="5" spans="1:14" x14ac:dyDescent="0.3">
      <c r="A5" t="s">
        <v>15</v>
      </c>
      <c r="B5" s="1">
        <v>44135</v>
      </c>
      <c r="C5">
        <v>7432392.1200000001</v>
      </c>
      <c r="D5">
        <v>574213.87999999989</v>
      </c>
      <c r="E5">
        <v>8006606</v>
      </c>
      <c r="F5">
        <v>7745011</v>
      </c>
      <c r="G5">
        <v>261595</v>
      </c>
      <c r="H5">
        <v>267007</v>
      </c>
      <c r="I5">
        <v>528602</v>
      </c>
      <c r="J5">
        <v>279</v>
      </c>
      <c r="K5">
        <v>31.38</v>
      </c>
      <c r="L5">
        <v>12.43</v>
      </c>
      <c r="M5">
        <v>5.1100000000000003</v>
      </c>
      <c r="N5">
        <v>0.19600000000000001</v>
      </c>
    </row>
    <row r="6" spans="1:14" x14ac:dyDescent="0.3">
      <c r="A6" t="s">
        <v>15</v>
      </c>
      <c r="B6" s="1">
        <v>44165</v>
      </c>
      <c r="C6">
        <v>6722189</v>
      </c>
      <c r="D6">
        <v>421413.00000000006</v>
      </c>
      <c r="E6">
        <v>7143602</v>
      </c>
      <c r="F6">
        <v>7076935</v>
      </c>
      <c r="G6">
        <v>66667</v>
      </c>
      <c r="H6">
        <v>2715</v>
      </c>
      <c r="I6">
        <v>69382</v>
      </c>
      <c r="J6">
        <v>312</v>
      </c>
      <c r="K6">
        <v>32.82</v>
      </c>
      <c r="L6">
        <v>13.16</v>
      </c>
      <c r="M6">
        <v>5.04</v>
      </c>
      <c r="N6">
        <v>0.184</v>
      </c>
    </row>
    <row r="7" spans="1:14" x14ac:dyDescent="0.3">
      <c r="A7" t="s">
        <v>15</v>
      </c>
      <c r="B7" s="1">
        <v>44196</v>
      </c>
      <c r="C7">
        <v>7544073.1200000001</v>
      </c>
      <c r="D7">
        <v>462013.88</v>
      </c>
      <c r="E7">
        <v>8006087</v>
      </c>
      <c r="F7">
        <v>7704479</v>
      </c>
      <c r="G7">
        <v>301608</v>
      </c>
      <c r="H7">
        <v>1261733</v>
      </c>
      <c r="I7">
        <v>1563341</v>
      </c>
      <c r="J7">
        <v>299</v>
      </c>
      <c r="K7">
        <v>33.520000000000003</v>
      </c>
      <c r="L7">
        <v>11.54</v>
      </c>
      <c r="M7">
        <v>6.16</v>
      </c>
      <c r="N7">
        <v>0.17799999999999999</v>
      </c>
    </row>
    <row r="8" spans="1:14" x14ac:dyDescent="0.3">
      <c r="A8" t="s">
        <v>16</v>
      </c>
      <c r="B8" s="1">
        <v>44135</v>
      </c>
      <c r="C8">
        <v>7549683.8900000006</v>
      </c>
      <c r="D8">
        <v>88084.55</v>
      </c>
      <c r="E8">
        <v>7637768.4400000004</v>
      </c>
      <c r="F8">
        <v>7281062.7300000004</v>
      </c>
      <c r="G8">
        <v>356705.70999999996</v>
      </c>
      <c r="H8">
        <v>25529.919999999998</v>
      </c>
      <c r="I8">
        <v>382235.62999999995</v>
      </c>
      <c r="J8">
        <v>160.13629347997187</v>
      </c>
      <c r="K8">
        <v>26.655523734741379</v>
      </c>
      <c r="L8">
        <v>32.230554720854371</v>
      </c>
      <c r="M8">
        <v>1.4</v>
      </c>
      <c r="N8">
        <v>0.24199999999999999</v>
      </c>
    </row>
    <row r="9" spans="1:14" x14ac:dyDescent="0.3">
      <c r="A9" t="s">
        <v>16</v>
      </c>
      <c r="B9" s="1">
        <v>44165</v>
      </c>
      <c r="C9">
        <v>5646347.8599999975</v>
      </c>
      <c r="D9">
        <v>291180.3</v>
      </c>
      <c r="E9">
        <v>5937528.1599999974</v>
      </c>
      <c r="F9">
        <v>6322340.75</v>
      </c>
      <c r="G9">
        <v>-384812.59000000264</v>
      </c>
      <c r="H9">
        <v>16835.5</v>
      </c>
      <c r="I9">
        <v>-367977.09000000264</v>
      </c>
      <c r="J9">
        <v>161.16101492868702</v>
      </c>
      <c r="K9">
        <v>31.472052508153158</v>
      </c>
      <c r="L9">
        <v>31.386278101549799</v>
      </c>
      <c r="M9">
        <v>1.1000000000000001</v>
      </c>
      <c r="N9">
        <v>0.24299999999999999</v>
      </c>
    </row>
    <row r="10" spans="1:14" x14ac:dyDescent="0.3">
      <c r="A10" t="s">
        <v>16</v>
      </c>
      <c r="B10" s="1">
        <v>44196</v>
      </c>
      <c r="C10">
        <v>7384924.3899999997</v>
      </c>
      <c r="D10">
        <v>282764.84000000003</v>
      </c>
      <c r="E10">
        <v>7667689.2299999995</v>
      </c>
      <c r="F10">
        <v>6907783.8899999997</v>
      </c>
      <c r="G10">
        <v>759905.33999999985</v>
      </c>
      <c r="H10">
        <v>11133.95</v>
      </c>
      <c r="I10">
        <v>771039.2899999998</v>
      </c>
      <c r="J10">
        <v>150.69965601032695</v>
      </c>
      <c r="K10">
        <v>37.950461276111497</v>
      </c>
      <c r="L10">
        <v>26.551613198193873</v>
      </c>
      <c r="M10">
        <v>3.1</v>
      </c>
      <c r="N10">
        <v>0.23799999999999999</v>
      </c>
    </row>
    <row r="11" spans="1:14" x14ac:dyDescent="0.3">
      <c r="A11" t="s">
        <v>17</v>
      </c>
      <c r="B11" s="1">
        <v>44135</v>
      </c>
      <c r="C11">
        <v>5377640.5700000003</v>
      </c>
      <c r="D11">
        <v>591949.71</v>
      </c>
      <c r="E11">
        <v>5969590.2800000003</v>
      </c>
      <c r="F11">
        <v>4964315.25</v>
      </c>
      <c r="G11">
        <v>1005275.0300000003</v>
      </c>
      <c r="H11">
        <v>-44821.15</v>
      </c>
      <c r="I11">
        <v>960453.88000000024</v>
      </c>
      <c r="J11">
        <v>213.80930000000001</v>
      </c>
      <c r="K11">
        <v>46.5</v>
      </c>
      <c r="L11">
        <v>128.80000000000001</v>
      </c>
      <c r="M11">
        <v>5.2655000000000003</v>
      </c>
      <c r="N11">
        <v>0.2883730622351699</v>
      </c>
    </row>
    <row r="12" spans="1:14" x14ac:dyDescent="0.3">
      <c r="A12" t="s">
        <v>17</v>
      </c>
      <c r="B12" s="1">
        <v>44165</v>
      </c>
      <c r="C12">
        <v>4776235.32</v>
      </c>
      <c r="D12">
        <v>411255.43</v>
      </c>
      <c r="E12">
        <v>5187490.75</v>
      </c>
      <c r="F12">
        <v>4702243.25</v>
      </c>
      <c r="G12">
        <v>485247.5</v>
      </c>
      <c r="H12">
        <v>1180949.06</v>
      </c>
      <c r="I12">
        <v>1666196.56</v>
      </c>
      <c r="J12">
        <v>230.08269999999999</v>
      </c>
      <c r="K12">
        <v>46.2</v>
      </c>
      <c r="L12">
        <v>127.3</v>
      </c>
      <c r="M12">
        <v>5.5148000000000001</v>
      </c>
      <c r="N12">
        <v>0.27893173595558768</v>
      </c>
    </row>
    <row r="13" spans="1:14" x14ac:dyDescent="0.3">
      <c r="A13" t="s">
        <v>17</v>
      </c>
      <c r="B13" s="1">
        <v>44196</v>
      </c>
      <c r="C13">
        <v>4848688.22</v>
      </c>
      <c r="D13">
        <v>616430.04</v>
      </c>
      <c r="E13">
        <v>5465118.2599999998</v>
      </c>
      <c r="F13">
        <v>4964052.2</v>
      </c>
      <c r="G13">
        <v>501066.05999999959</v>
      </c>
      <c r="H13">
        <v>588377.92000000004</v>
      </c>
      <c r="I13">
        <v>1089443.9799999995</v>
      </c>
      <c r="J13">
        <v>217.2628</v>
      </c>
      <c r="K13">
        <v>44.7</v>
      </c>
      <c r="L13">
        <v>116.6</v>
      </c>
      <c r="M13">
        <v>6.4687000000000001</v>
      </c>
      <c r="N13">
        <v>0.2767644577844654</v>
      </c>
    </row>
    <row r="14" spans="1:14" x14ac:dyDescent="0.3">
      <c r="A14" t="s">
        <v>18</v>
      </c>
      <c r="B14" s="1">
        <v>44135</v>
      </c>
      <c r="C14">
        <v>1691505</v>
      </c>
      <c r="D14">
        <v>231747</v>
      </c>
      <c r="E14">
        <v>1923252</v>
      </c>
      <c r="F14">
        <v>1974297</v>
      </c>
      <c r="G14">
        <v>-51045</v>
      </c>
      <c r="H14">
        <v>-109738</v>
      </c>
      <c r="I14">
        <v>-160783</v>
      </c>
      <c r="J14">
        <v>248.9</v>
      </c>
      <c r="K14">
        <v>34.200000000000003</v>
      </c>
      <c r="L14">
        <v>218.7</v>
      </c>
      <c r="M14">
        <v>0.5</v>
      </c>
      <c r="N14">
        <v>0.16700000000000001</v>
      </c>
    </row>
    <row r="15" spans="1:14" x14ac:dyDescent="0.3">
      <c r="A15" t="s">
        <v>18</v>
      </c>
      <c r="B15" s="1">
        <v>44165</v>
      </c>
      <c r="C15">
        <v>1459912</v>
      </c>
      <c r="D15">
        <v>441090</v>
      </c>
      <c r="E15">
        <v>1901002</v>
      </c>
      <c r="F15">
        <v>1941517</v>
      </c>
      <c r="G15">
        <v>-40515</v>
      </c>
      <c r="H15">
        <v>578634</v>
      </c>
      <c r="I15">
        <v>538119</v>
      </c>
      <c r="J15">
        <v>248</v>
      </c>
      <c r="K15">
        <v>38.200000000000003</v>
      </c>
      <c r="L15">
        <v>212.1</v>
      </c>
      <c r="M15">
        <v>0.6</v>
      </c>
      <c r="N15">
        <v>0.155</v>
      </c>
    </row>
    <row r="16" spans="1:14" x14ac:dyDescent="0.3">
      <c r="A16" t="s">
        <v>18</v>
      </c>
      <c r="B16" s="1">
        <v>44196</v>
      </c>
      <c r="C16">
        <v>1292301</v>
      </c>
      <c r="D16">
        <v>596726</v>
      </c>
      <c r="E16">
        <v>1889027</v>
      </c>
      <c r="F16">
        <v>1929506</v>
      </c>
      <c r="G16">
        <v>-40479</v>
      </c>
      <c r="H16">
        <v>349882</v>
      </c>
      <c r="I16">
        <v>309403</v>
      </c>
      <c r="J16">
        <v>251.1</v>
      </c>
      <c r="K16">
        <v>33.700000000000003</v>
      </c>
      <c r="L16">
        <v>207</v>
      </c>
      <c r="M16">
        <v>0.7</v>
      </c>
      <c r="N16">
        <v>0.13900000000000001</v>
      </c>
    </row>
    <row r="17" spans="1:14" x14ac:dyDescent="0.3">
      <c r="A17" t="s">
        <v>25</v>
      </c>
      <c r="B17" s="1">
        <v>44135</v>
      </c>
      <c r="C17">
        <v>14836583</v>
      </c>
      <c r="D17">
        <v>836776</v>
      </c>
      <c r="E17">
        <v>15673359</v>
      </c>
      <c r="F17">
        <v>15170628</v>
      </c>
      <c r="G17">
        <v>502731</v>
      </c>
      <c r="H17">
        <f>110795-1</f>
        <v>110794</v>
      </c>
      <c r="I17">
        <v>613525</v>
      </c>
      <c r="J17">
        <v>41.09</v>
      </c>
      <c r="K17">
        <v>30.83</v>
      </c>
      <c r="L17">
        <v>38.76</v>
      </c>
      <c r="M17">
        <v>16.41</v>
      </c>
      <c r="N17">
        <v>0.23</v>
      </c>
    </row>
    <row r="18" spans="1:14" x14ac:dyDescent="0.3">
      <c r="A18" t="s">
        <v>25</v>
      </c>
      <c r="B18" s="1">
        <v>44165</v>
      </c>
      <c r="C18">
        <v>13578610</v>
      </c>
      <c r="D18">
        <v>848999</v>
      </c>
      <c r="E18">
        <v>14427609</v>
      </c>
      <c r="F18">
        <v>14415795</v>
      </c>
      <c r="G18">
        <v>11814</v>
      </c>
      <c r="H18">
        <v>576025</v>
      </c>
      <c r="I18">
        <v>587839</v>
      </c>
      <c r="J18">
        <v>39.479999999999997</v>
      </c>
      <c r="K18">
        <v>32.83</v>
      </c>
      <c r="L18">
        <v>36.57</v>
      </c>
      <c r="M18">
        <v>19.88</v>
      </c>
      <c r="N18">
        <v>0.222</v>
      </c>
    </row>
    <row r="19" spans="1:14" x14ac:dyDescent="0.3">
      <c r="A19" t="s">
        <v>25</v>
      </c>
      <c r="B19" s="1">
        <v>44196</v>
      </c>
      <c r="C19">
        <v>14527428</v>
      </c>
      <c r="D19">
        <v>779882</v>
      </c>
      <c r="E19">
        <v>15307310</v>
      </c>
      <c r="F19">
        <v>14992100</v>
      </c>
      <c r="G19">
        <v>315210</v>
      </c>
      <c r="H19">
        <v>346597</v>
      </c>
      <c r="I19">
        <v>661807</v>
      </c>
      <c r="J19">
        <v>36.369999999999997</v>
      </c>
      <c r="K19">
        <v>32.18</v>
      </c>
      <c r="L19">
        <v>29.29</v>
      </c>
      <c r="M19">
        <v>20.16</v>
      </c>
      <c r="N19">
        <v>0.21199999999999999</v>
      </c>
    </row>
    <row r="20" spans="1:14" x14ac:dyDescent="0.3">
      <c r="A20" t="s">
        <v>19</v>
      </c>
      <c r="B20" s="1">
        <v>44135</v>
      </c>
      <c r="C20">
        <v>6892477</v>
      </c>
      <c r="D20">
        <v>1059009</v>
      </c>
      <c r="E20">
        <v>7951486</v>
      </c>
      <c r="F20">
        <v>7916741</v>
      </c>
      <c r="G20">
        <v>34745</v>
      </c>
      <c r="H20">
        <v>6540</v>
      </c>
      <c r="I20">
        <v>41285</v>
      </c>
      <c r="J20">
        <v>164.5</v>
      </c>
      <c r="K20">
        <v>60.6</v>
      </c>
      <c r="L20">
        <v>78.400000000000006</v>
      </c>
      <c r="M20">
        <v>6.2</v>
      </c>
      <c r="N20">
        <v>0.22</v>
      </c>
    </row>
    <row r="21" spans="1:14" x14ac:dyDescent="0.3">
      <c r="A21" t="s">
        <v>19</v>
      </c>
      <c r="B21" s="1">
        <v>44165</v>
      </c>
      <c r="C21">
        <v>5641508</v>
      </c>
      <c r="D21">
        <v>493084</v>
      </c>
      <c r="E21">
        <v>6134592</v>
      </c>
      <c r="F21">
        <v>7123013</v>
      </c>
      <c r="G21">
        <v>-988421</v>
      </c>
      <c r="H21">
        <v>5620</v>
      </c>
      <c r="I21">
        <v>-982801</v>
      </c>
      <c r="J21">
        <v>170.6</v>
      </c>
      <c r="K21">
        <v>63.4</v>
      </c>
      <c r="L21">
        <v>82.9</v>
      </c>
      <c r="M21">
        <v>6</v>
      </c>
      <c r="N21">
        <v>0.23</v>
      </c>
    </row>
    <row r="22" spans="1:14" x14ac:dyDescent="0.3">
      <c r="A22" t="s">
        <v>19</v>
      </c>
      <c r="B22" s="1">
        <v>44196</v>
      </c>
      <c r="C22">
        <v>7434058</v>
      </c>
      <c r="D22">
        <v>460058</v>
      </c>
      <c r="E22">
        <v>7894116</v>
      </c>
      <c r="F22">
        <v>7426760</v>
      </c>
      <c r="G22">
        <v>467356</v>
      </c>
      <c r="H22">
        <v>5380</v>
      </c>
      <c r="I22">
        <v>472736</v>
      </c>
      <c r="J22">
        <v>173.7</v>
      </c>
      <c r="K22">
        <v>73.099999999999994</v>
      </c>
      <c r="L22">
        <v>90.1</v>
      </c>
      <c r="M22">
        <v>6.8</v>
      </c>
      <c r="N22">
        <v>0.22</v>
      </c>
    </row>
    <row r="23" spans="1:14" x14ac:dyDescent="0.3">
      <c r="A23" t="s">
        <v>20</v>
      </c>
      <c r="B23" s="1">
        <v>44135</v>
      </c>
      <c r="C23">
        <v>20195321</v>
      </c>
      <c r="D23">
        <v>1499243</v>
      </c>
      <c r="E23">
        <v>21694564</v>
      </c>
      <c r="F23">
        <v>20107025.019999996</v>
      </c>
      <c r="G23">
        <v>1587538.9800000042</v>
      </c>
      <c r="H23">
        <v>-692465</v>
      </c>
      <c r="I23">
        <v>895073.98000000417</v>
      </c>
      <c r="J23">
        <v>107.2</v>
      </c>
      <c r="K23">
        <v>23.5</v>
      </c>
      <c r="L23">
        <v>93</v>
      </c>
      <c r="M23">
        <v>2.2999999999999998</v>
      </c>
      <c r="N23">
        <v>0.16700000000000001</v>
      </c>
    </row>
    <row r="24" spans="1:14" x14ac:dyDescent="0.3">
      <c r="A24" t="s">
        <v>20</v>
      </c>
      <c r="B24" s="1">
        <v>44165</v>
      </c>
      <c r="C24">
        <v>17061932</v>
      </c>
      <c r="D24">
        <v>970406</v>
      </c>
      <c r="E24">
        <v>18032338</v>
      </c>
      <c r="F24">
        <v>19700709</v>
      </c>
      <c r="G24">
        <v>-1668371</v>
      </c>
      <c r="H24">
        <v>5083383</v>
      </c>
      <c r="I24">
        <v>3415012</v>
      </c>
      <c r="J24">
        <v>107.1</v>
      </c>
      <c r="K24">
        <v>46.2</v>
      </c>
      <c r="L24">
        <v>88.9</v>
      </c>
      <c r="M24">
        <v>2.2000000000000002</v>
      </c>
      <c r="N24">
        <v>0.16700000000000001</v>
      </c>
    </row>
    <row r="25" spans="1:14" x14ac:dyDescent="0.3">
      <c r="A25" t="s">
        <v>20</v>
      </c>
      <c r="B25" s="1">
        <v>44196</v>
      </c>
      <c r="C25">
        <v>16993049</v>
      </c>
      <c r="D25">
        <v>3220022</v>
      </c>
      <c r="E25">
        <v>20213071</v>
      </c>
      <c r="F25">
        <v>21519009</v>
      </c>
      <c r="G25">
        <v>-1305938</v>
      </c>
      <c r="H25">
        <v>2999808</v>
      </c>
      <c r="I25">
        <v>1693870</v>
      </c>
      <c r="J25">
        <v>106.3</v>
      </c>
      <c r="K25">
        <v>69.7</v>
      </c>
      <c r="L25">
        <v>90</v>
      </c>
      <c r="M25">
        <v>2</v>
      </c>
      <c r="N25">
        <v>0.16700000000000001</v>
      </c>
    </row>
    <row r="26" spans="1:14" x14ac:dyDescent="0.3">
      <c r="A26" t="s">
        <v>21</v>
      </c>
      <c r="B26" s="1">
        <v>44135</v>
      </c>
      <c r="C26">
        <v>107737653.02000003</v>
      </c>
      <c r="D26">
        <v>16840354.789999999</v>
      </c>
      <c r="E26">
        <v>124578007.81000003</v>
      </c>
      <c r="F26">
        <v>122223069.20999998</v>
      </c>
      <c r="G26">
        <v>2354938.6000000536</v>
      </c>
      <c r="H26">
        <v>-5648526.4000000004</v>
      </c>
      <c r="I26">
        <v>-3293587.7999999467</v>
      </c>
      <c r="J26">
        <v>191.96806338499155</v>
      </c>
      <c r="K26">
        <v>532.23720420710515</v>
      </c>
      <c r="L26">
        <v>884.46376290512853</v>
      </c>
      <c r="M26">
        <v>3.6363670766395795</v>
      </c>
      <c r="N26">
        <v>0.42813521577946323</v>
      </c>
    </row>
    <row r="27" spans="1:14" x14ac:dyDescent="0.3">
      <c r="A27" t="s">
        <v>21</v>
      </c>
      <c r="B27" s="1">
        <v>44165</v>
      </c>
      <c r="C27">
        <v>63051237.990000002</v>
      </c>
      <c r="D27">
        <v>15771032.57</v>
      </c>
      <c r="E27">
        <v>78822270.560000002</v>
      </c>
      <c r="F27">
        <v>111301087.14999996</v>
      </c>
      <c r="G27">
        <v>-32478816.589999959</v>
      </c>
      <c r="H27">
        <v>40817996.100000001</v>
      </c>
      <c r="I27">
        <v>8339179.5100000426</v>
      </c>
      <c r="J27">
        <v>204.58473728000502</v>
      </c>
      <c r="K27">
        <v>364.63421898385445</v>
      </c>
      <c r="L27">
        <v>516.34535302533186</v>
      </c>
      <c r="M27">
        <v>3.3666658814880375</v>
      </c>
      <c r="N27">
        <v>-0.67253304650171342</v>
      </c>
    </row>
    <row r="28" spans="1:14" x14ac:dyDescent="0.3">
      <c r="A28" t="s">
        <v>21</v>
      </c>
      <c r="B28" s="1">
        <v>44196</v>
      </c>
      <c r="C28">
        <v>111367891.25</v>
      </c>
      <c r="D28">
        <v>19351020.730000004</v>
      </c>
      <c r="E28">
        <v>130718911.98</v>
      </c>
      <c r="F28">
        <v>135278929.46000001</v>
      </c>
      <c r="G28">
        <v>-4560017.4800000042</v>
      </c>
      <c r="H28">
        <v>21781072.029999997</v>
      </c>
      <c r="I28">
        <v>17221054.549999993</v>
      </c>
      <c r="J28">
        <v>186.68404230362839</v>
      </c>
      <c r="K28">
        <v>286.37311165443822</v>
      </c>
      <c r="L28">
        <v>338.30151684510747</v>
      </c>
      <c r="M28">
        <v>3.3302856191263537</v>
      </c>
      <c r="N28">
        <v>-0.35287617855892256</v>
      </c>
    </row>
    <row r="29" spans="1:14" x14ac:dyDescent="0.3">
      <c r="A29" t="s">
        <v>22</v>
      </c>
      <c r="B29" s="1">
        <v>44135</v>
      </c>
      <c r="C29">
        <v>8716162</v>
      </c>
      <c r="D29">
        <v>2059790</v>
      </c>
      <c r="E29">
        <v>10775952</v>
      </c>
      <c r="F29">
        <v>9993698</v>
      </c>
      <c r="G29">
        <v>782254</v>
      </c>
      <c r="H29">
        <v>-10118</v>
      </c>
      <c r="I29">
        <v>772136</v>
      </c>
      <c r="J29">
        <v>291.5376779973663</v>
      </c>
      <c r="K29">
        <v>38.365784619423088</v>
      </c>
      <c r="L29">
        <v>112.22599866489116</v>
      </c>
      <c r="M29">
        <v>6.6530368722977213</v>
      </c>
      <c r="N29">
        <v>0.18415290847142721</v>
      </c>
    </row>
    <row r="30" spans="1:14" x14ac:dyDescent="0.3">
      <c r="A30" t="s">
        <v>22</v>
      </c>
      <c r="B30" s="1">
        <v>44165</v>
      </c>
      <c r="C30">
        <v>11130034</v>
      </c>
      <c r="D30">
        <v>1630712</v>
      </c>
      <c r="E30">
        <v>12760746</v>
      </c>
      <c r="F30">
        <v>10092152</v>
      </c>
      <c r="G30">
        <v>2668594</v>
      </c>
      <c r="H30">
        <v>2554827</v>
      </c>
      <c r="I30">
        <v>5223421</v>
      </c>
      <c r="J30">
        <v>289.3274148234342</v>
      </c>
      <c r="K30">
        <v>29.90146391286855</v>
      </c>
      <c r="L30">
        <v>100.64003765166821</v>
      </c>
      <c r="M30">
        <v>19.389583526784037</v>
      </c>
      <c r="N30">
        <v>0.18111510181738238</v>
      </c>
    </row>
    <row r="31" spans="1:14" x14ac:dyDescent="0.3">
      <c r="A31" t="s">
        <v>22</v>
      </c>
      <c r="B31" s="1">
        <v>44196</v>
      </c>
      <c r="C31">
        <v>9017708</v>
      </c>
      <c r="D31">
        <v>1772410</v>
      </c>
      <c r="E31">
        <v>10790118</v>
      </c>
      <c r="F31">
        <v>10760561</v>
      </c>
      <c r="G31">
        <v>29557</v>
      </c>
      <c r="H31">
        <v>1789110</v>
      </c>
      <c r="I31">
        <v>1818667</v>
      </c>
      <c r="J31">
        <v>281.19575095204937</v>
      </c>
      <c r="K31">
        <v>34.567906833975997</v>
      </c>
      <c r="L31">
        <v>89.076883732162315</v>
      </c>
      <c r="M31">
        <v>3.0315860544208051</v>
      </c>
      <c r="N31">
        <v>0.18126168743755636</v>
      </c>
    </row>
    <row r="32" spans="1:14" x14ac:dyDescent="0.3">
      <c r="A32" t="s">
        <v>26</v>
      </c>
      <c r="B32" s="1">
        <v>44135</v>
      </c>
      <c r="C32">
        <v>7493949</v>
      </c>
      <c r="D32">
        <v>308108</v>
      </c>
      <c r="E32">
        <v>7802057</v>
      </c>
      <c r="F32">
        <v>7631470</v>
      </c>
      <c r="G32">
        <v>170587</v>
      </c>
      <c r="H32">
        <v>-428544</v>
      </c>
      <c r="I32">
        <v>-257957</v>
      </c>
      <c r="J32">
        <v>117</v>
      </c>
      <c r="K32">
        <v>39</v>
      </c>
      <c r="L32">
        <v>102</v>
      </c>
      <c r="M32">
        <v>6.3</v>
      </c>
      <c r="N32">
        <v>0.17</v>
      </c>
    </row>
    <row r="33" spans="1:14" x14ac:dyDescent="0.3">
      <c r="A33" t="s">
        <v>26</v>
      </c>
      <c r="B33" s="1">
        <v>44165</v>
      </c>
      <c r="C33">
        <v>7357587</v>
      </c>
      <c r="D33">
        <v>413179</v>
      </c>
      <c r="E33">
        <v>7770766</v>
      </c>
      <c r="F33">
        <v>7540898</v>
      </c>
      <c r="G33">
        <v>229868</v>
      </c>
      <c r="H33">
        <v>1556970</v>
      </c>
      <c r="I33">
        <v>1786838</v>
      </c>
      <c r="J33">
        <v>124</v>
      </c>
      <c r="K33">
        <v>38</v>
      </c>
      <c r="L33">
        <v>99</v>
      </c>
      <c r="M33">
        <v>5.6</v>
      </c>
      <c r="N33">
        <v>0.2</v>
      </c>
    </row>
    <row r="34" spans="1:14" x14ac:dyDescent="0.3">
      <c r="A34" t="s">
        <v>26</v>
      </c>
      <c r="B34" s="1">
        <v>44196</v>
      </c>
      <c r="C34">
        <v>7758133</v>
      </c>
      <c r="D34">
        <v>413953</v>
      </c>
      <c r="E34">
        <v>8172086</v>
      </c>
      <c r="F34">
        <v>7999209</v>
      </c>
      <c r="G34">
        <v>172877</v>
      </c>
      <c r="H34">
        <v>641169</v>
      </c>
      <c r="I34">
        <v>814046</v>
      </c>
      <c r="J34">
        <v>131</v>
      </c>
      <c r="K34">
        <v>38</v>
      </c>
      <c r="L34">
        <v>101</v>
      </c>
      <c r="M34">
        <v>6</v>
      </c>
      <c r="N34">
        <v>0.2</v>
      </c>
    </row>
    <row r="35" spans="1:14" x14ac:dyDescent="0.3">
      <c r="A35" t="s">
        <v>23</v>
      </c>
      <c r="B35" s="1">
        <v>44135</v>
      </c>
      <c r="C35">
        <v>7106247</v>
      </c>
      <c r="D35">
        <v>403343</v>
      </c>
      <c r="E35">
        <v>7509590</v>
      </c>
      <c r="F35">
        <v>8097074</v>
      </c>
      <c r="G35">
        <v>-587484</v>
      </c>
      <c r="H35">
        <v>-390124</v>
      </c>
      <c r="I35">
        <v>-977608</v>
      </c>
      <c r="J35">
        <v>248.1</v>
      </c>
      <c r="K35">
        <v>43.9</v>
      </c>
      <c r="L35">
        <v>90.4</v>
      </c>
      <c r="M35">
        <v>13.7</v>
      </c>
      <c r="N35">
        <v>0.1</v>
      </c>
    </row>
    <row r="36" spans="1:14" x14ac:dyDescent="0.3">
      <c r="A36" t="s">
        <v>23</v>
      </c>
      <c r="B36" s="1">
        <v>44165</v>
      </c>
      <c r="C36">
        <v>6561870</v>
      </c>
      <c r="D36">
        <v>336717</v>
      </c>
      <c r="E36">
        <v>6898587</v>
      </c>
      <c r="F36">
        <v>7793260</v>
      </c>
      <c r="G36">
        <v>-894673</v>
      </c>
      <c r="H36">
        <v>1995768</v>
      </c>
      <c r="I36">
        <v>1101095</v>
      </c>
      <c r="J36">
        <v>253.1</v>
      </c>
      <c r="K36">
        <v>45.2</v>
      </c>
      <c r="L36">
        <v>91.1</v>
      </c>
      <c r="M36">
        <v>8.4</v>
      </c>
      <c r="N36">
        <v>0.2</v>
      </c>
    </row>
    <row r="37" spans="1:14" x14ac:dyDescent="0.3">
      <c r="A37" t="s">
        <v>23</v>
      </c>
      <c r="B37" s="1">
        <v>44196</v>
      </c>
      <c r="C37">
        <v>7180558</v>
      </c>
      <c r="D37">
        <v>459594</v>
      </c>
      <c r="E37">
        <v>7640152</v>
      </c>
      <c r="F37">
        <v>8194387</v>
      </c>
      <c r="G37">
        <v>-554235</v>
      </c>
      <c r="H37">
        <v>821092</v>
      </c>
      <c r="I37">
        <v>266857</v>
      </c>
      <c r="J37">
        <v>259</v>
      </c>
      <c r="K37">
        <v>43.7</v>
      </c>
      <c r="L37">
        <v>98.2</v>
      </c>
      <c r="M37">
        <v>35</v>
      </c>
      <c r="N37">
        <v>0.1</v>
      </c>
    </row>
    <row r="38" spans="1:14" x14ac:dyDescent="0.3">
      <c r="A38" t="s">
        <v>24</v>
      </c>
      <c r="B38" s="1">
        <v>44135</v>
      </c>
      <c r="C38">
        <v>5009046</v>
      </c>
      <c r="D38">
        <v>165233</v>
      </c>
      <c r="E38">
        <v>5174279</v>
      </c>
      <c r="F38">
        <v>4530602</v>
      </c>
      <c r="G38">
        <v>643677</v>
      </c>
      <c r="H38">
        <v>-398793</v>
      </c>
      <c r="I38">
        <v>244884</v>
      </c>
      <c r="J38">
        <v>330.4</v>
      </c>
      <c r="K38">
        <v>52.6</v>
      </c>
      <c r="L38">
        <v>50.9</v>
      </c>
      <c r="M38">
        <v>4.3</v>
      </c>
      <c r="N38">
        <v>0.2</v>
      </c>
    </row>
    <row r="39" spans="1:14" x14ac:dyDescent="0.3">
      <c r="A39" t="s">
        <v>24</v>
      </c>
      <c r="B39" s="1">
        <v>44165</v>
      </c>
      <c r="C39">
        <v>4528208</v>
      </c>
      <c r="D39">
        <v>186220</v>
      </c>
      <c r="E39">
        <v>4714428</v>
      </c>
      <c r="F39">
        <v>4561799</v>
      </c>
      <c r="G39">
        <v>152629</v>
      </c>
      <c r="H39">
        <v>1839356</v>
      </c>
      <c r="I39">
        <v>1991985</v>
      </c>
      <c r="J39">
        <v>330.5</v>
      </c>
      <c r="K39">
        <v>47.9</v>
      </c>
      <c r="L39">
        <v>56.9</v>
      </c>
      <c r="M39">
        <v>4.5</v>
      </c>
      <c r="N39">
        <v>0.2</v>
      </c>
    </row>
    <row r="40" spans="1:14" x14ac:dyDescent="0.3">
      <c r="A40" t="s">
        <v>24</v>
      </c>
      <c r="B40" s="1">
        <v>44196</v>
      </c>
      <c r="C40">
        <v>4851338</v>
      </c>
      <c r="D40">
        <v>223458</v>
      </c>
      <c r="E40">
        <v>5074796</v>
      </c>
      <c r="F40">
        <v>4764355</v>
      </c>
      <c r="G40">
        <v>310441</v>
      </c>
      <c r="H40">
        <v>1010675</v>
      </c>
      <c r="I40">
        <v>1321116</v>
      </c>
      <c r="J40">
        <v>337</v>
      </c>
      <c r="K40">
        <v>44.2</v>
      </c>
      <c r="L40">
        <v>48.2</v>
      </c>
      <c r="M40">
        <v>4.5</v>
      </c>
      <c r="N40">
        <v>0.2</v>
      </c>
    </row>
    <row r="41" spans="1:14" x14ac:dyDescent="0.3">
      <c r="A41" t="s">
        <v>27</v>
      </c>
      <c r="B41" s="1">
        <v>44135</v>
      </c>
      <c r="C41">
        <v>3416682</v>
      </c>
      <c r="D41">
        <v>399728.64000000001</v>
      </c>
      <c r="E41">
        <v>3816410.64</v>
      </c>
      <c r="F41">
        <v>4333493</v>
      </c>
      <c r="G41">
        <v>-517082.35999999987</v>
      </c>
      <c r="H41">
        <v>1878</v>
      </c>
      <c r="I41">
        <v>-515204.35999999987</v>
      </c>
      <c r="J41">
        <v>55.14</v>
      </c>
      <c r="K41">
        <v>47.82</v>
      </c>
      <c r="L41">
        <v>247.22</v>
      </c>
      <c r="M41">
        <v>0.48</v>
      </c>
      <c r="N41">
        <v>-0.05</v>
      </c>
    </row>
    <row r="42" spans="1:14" x14ac:dyDescent="0.3">
      <c r="A42" t="s">
        <v>27</v>
      </c>
      <c r="B42" s="1">
        <v>44165</v>
      </c>
      <c r="C42">
        <v>3335168</v>
      </c>
      <c r="D42">
        <v>282806.04000000004</v>
      </c>
      <c r="E42">
        <v>3617974.04</v>
      </c>
      <c r="F42">
        <v>4293688</v>
      </c>
      <c r="G42">
        <v>-675713.96</v>
      </c>
      <c r="H42">
        <v>42858</v>
      </c>
      <c r="I42">
        <v>-632855.96</v>
      </c>
      <c r="J42">
        <v>51.39</v>
      </c>
      <c r="K42">
        <v>51.4</v>
      </c>
      <c r="L42">
        <v>243.83</v>
      </c>
      <c r="M42">
        <v>0.45</v>
      </c>
      <c r="N42">
        <v>-0.04</v>
      </c>
    </row>
    <row r="43" spans="1:14" x14ac:dyDescent="0.3">
      <c r="A43" t="s">
        <v>27</v>
      </c>
      <c r="B43" s="1">
        <v>44196</v>
      </c>
      <c r="C43">
        <v>4254260</v>
      </c>
      <c r="D43">
        <v>409049.5</v>
      </c>
      <c r="E43">
        <v>4663309.5</v>
      </c>
      <c r="F43">
        <v>4894017</v>
      </c>
      <c r="G43">
        <v>-230707.5</v>
      </c>
      <c r="H43">
        <v>11594137</v>
      </c>
      <c r="I43">
        <v>11363429.5</v>
      </c>
      <c r="J43">
        <v>53.31</v>
      </c>
      <c r="K43">
        <v>48.73</v>
      </c>
      <c r="L43">
        <v>107.54</v>
      </c>
      <c r="M43">
        <v>1.1299999999999999</v>
      </c>
      <c r="N43">
        <v>-19.190000000000001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2021 Actuals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Kaitlyn</dc:creator>
  <cp:lastModifiedBy>Hoffman, Kaitlyn</cp:lastModifiedBy>
  <dcterms:created xsi:type="dcterms:W3CDTF">2015-06-05T18:17:20Z</dcterms:created>
  <dcterms:modified xsi:type="dcterms:W3CDTF">2021-03-13T14:38:23Z</dcterms:modified>
</cp:coreProperties>
</file>