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heme/themeOverride1.xml" ContentType="application/vnd.openxmlformats-officedocument.themeOverride+xml"/>
  <Override PartName="/xl/drawings/drawing3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showInkAnnotation="0" defaultThemeVersion="153222"/>
  <mc:AlternateContent xmlns:mc="http://schemas.openxmlformats.org/markup-compatibility/2006">
    <mc:Choice Requires="x15">
      <x15ac:absPath xmlns:x15ac="http://schemas.microsoft.com/office/spreadsheetml/2010/11/ac" url="\\uvmmc\m215398$\Desktop\"/>
    </mc:Choice>
  </mc:AlternateContent>
  <bookViews>
    <workbookView xWindow="28680" yWindow="-120" windowWidth="29040" windowHeight="15840" tabRatio="915" activeTab="2"/>
  </bookViews>
  <sheets>
    <sheet name="Jan-June Communications" sheetId="22" r:id="rId1"/>
    <sheet name="Jan-June Graphs" sheetId="73" r:id="rId2"/>
    <sheet name="July-Dec Communications" sheetId="72" r:id="rId3"/>
    <sheet name="July-Dec Graphs" sheetId="74" r:id="rId4"/>
  </sheets>
  <externalReferences>
    <externalReference r:id="rId5"/>
    <externalReference r:id="rId6"/>
    <externalReference r:id="rId7"/>
    <externalReference r:id="rId8"/>
  </externalReferences>
  <definedNames>
    <definedName name="ACO1tab" localSheetId="2">#REF!</definedName>
    <definedName name="ACO1tab" localSheetId="3">#REF!</definedName>
    <definedName name="ACO1tab">#REF!</definedName>
    <definedName name="ACO2tab" localSheetId="2">#REF!</definedName>
    <definedName name="ACO2tab" localSheetId="3">#REF!</definedName>
    <definedName name="ACO2tab">#REF!</definedName>
    <definedName name="ACO3tab" localSheetId="2">#REF!</definedName>
    <definedName name="ACO3tab" localSheetId="3">#REF!</definedName>
    <definedName name="ACO3tab">#REF!</definedName>
    <definedName name="ACOnames" localSheetId="2">[1]Mechanics!#REF!</definedName>
    <definedName name="ACOnames" localSheetId="3">[1]Mechanics!#REF!</definedName>
    <definedName name="ACOnames">[1]Mechanics!#REF!</definedName>
    <definedName name="BenchmarkYear" localSheetId="2">[1]Mechanics!#REF!</definedName>
    <definedName name="BenchmarkYear" localSheetId="3">[1]Mechanics!#REF!</definedName>
    <definedName name="BenchmarkYear">[1]Mechanics!#REF!</definedName>
    <definedName name="CHACQM" localSheetId="2">#REF!</definedName>
    <definedName name="CHACQM" localSheetId="3">#REF!</definedName>
    <definedName name="CHACQM">#REF!</definedName>
    <definedName name="DateLookup">[1]Mechanics!$F$3:$G$21</definedName>
    <definedName name="IBNRACO" localSheetId="2">#REF!</definedName>
    <definedName name="IBNRACO" localSheetId="3">#REF!</definedName>
    <definedName name="IBNRACO">#REF!</definedName>
    <definedName name="IBNRCHAC">[1]CHAC!$N$34:$O$45</definedName>
    <definedName name="IBNRONECARE">[1]OneCare!$N$34:$O$45</definedName>
    <definedName name="IBNRVCP">[1]VCP!$N$34:$O$45</definedName>
    <definedName name="Mechanics" localSheetId="2">[1]Mechanics!#REF!</definedName>
    <definedName name="Mechanics" localSheetId="3">[1]Mechanics!#REF!</definedName>
    <definedName name="Mechanics">[1]Mechanics!#REF!</definedName>
    <definedName name="MSR">'[1]Total Cost of Care'!$B$10:$E$12</definedName>
    <definedName name="OneCareQM" localSheetId="2">#REF!</definedName>
    <definedName name="OneCareQM" localSheetId="3">#REF!</definedName>
    <definedName name="OneCareQM">#REF!</definedName>
    <definedName name="PlanID" localSheetId="2">[1]Mechanics!#REF!</definedName>
    <definedName name="PlanID" localSheetId="3">[1]Mechanics!#REF!</definedName>
    <definedName name="PlanID">[1]Mechanics!#REF!</definedName>
    <definedName name="PlanName" localSheetId="2">[1]Mechanics!#REF!</definedName>
    <definedName name="PlanName" localSheetId="3">[1]Mechanics!#REF!</definedName>
    <definedName name="PlanName">[1]Mechanics!#REF!</definedName>
    <definedName name="_xlnm.Print_Titles" localSheetId="0">'Jan-June Communications'!$2:$2</definedName>
    <definedName name="_xlnm.Print_Titles" localSheetId="2">'July-Dec Communications'!$2:$2</definedName>
    <definedName name="ProjYears" localSheetId="2">[1]Mechanics!#REF!</definedName>
    <definedName name="ProjYears" localSheetId="3">[1]Mechanics!#REF!</definedName>
    <definedName name="ProjYears">[1]Mechanics!#REF!</definedName>
    <definedName name="QualitySavings" localSheetId="2">#REF!</definedName>
    <definedName name="QualitySavings" localSheetId="3">#REF!</definedName>
    <definedName name="QualitySavings">#REF!</definedName>
    <definedName name="RiskAdjTCOC" localSheetId="2">'[1]Total Cost of Care'!#REF!</definedName>
    <definedName name="RiskAdjTCOC" localSheetId="3">'[1]Total Cost of Care'!#REF!</definedName>
    <definedName name="RiskAdjTCOC">'[1]Total Cost of Care'!#REF!</definedName>
    <definedName name="TCOC">'[1]Total Cost of Care'!$B$4:$E$6</definedName>
    <definedName name="TierCFs">'[2]BCBS premium info Sep14'!$A$20:$A$23</definedName>
    <definedName name="TierCFsdesc">'[2]BCBS premium info Sep14'!$B$20:$B$23</definedName>
    <definedName name="VCPQM" localSheetId="2">#REF!</definedName>
    <definedName name="VCPQM" localSheetId="3">#REF!</definedName>
    <definedName name="VCPQM">#REF!</definedName>
    <definedName name="Vendors">[3]Sheet1!$A$1:$A$5</definedName>
    <definedName name="xxx" localSheetId="2">#REF!</definedName>
    <definedName name="xxx" localSheetId="3">#REF!</definedName>
    <definedName name="xxx">#REF!</definedName>
  </definedNames>
  <calcPr calcId="162913"/>
  <fileRecoveryPr autoRecover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6" i="72" l="1"/>
  <c r="E7" i="72"/>
  <c r="B8" i="72"/>
  <c r="C8" i="72"/>
  <c r="D8" i="72"/>
  <c r="E8" i="72" l="1"/>
  <c r="Y27" i="72" l="1"/>
  <c r="U27" i="72"/>
  <c r="Q27" i="72"/>
  <c r="M27" i="72"/>
  <c r="I27" i="72"/>
  <c r="E27" i="72"/>
  <c r="Y26" i="72"/>
  <c r="U26" i="72"/>
  <c r="Q26" i="72"/>
  <c r="M26" i="72"/>
  <c r="I26" i="72"/>
  <c r="E26" i="72"/>
  <c r="Y25" i="72"/>
  <c r="U25" i="72"/>
  <c r="Q25" i="72"/>
  <c r="M25" i="72"/>
  <c r="I25" i="72"/>
  <c r="E25" i="72"/>
  <c r="Y24" i="72"/>
  <c r="U24" i="72"/>
  <c r="Q24" i="72"/>
  <c r="M24" i="72"/>
  <c r="I24" i="72"/>
  <c r="E24" i="72"/>
  <c r="X21" i="72"/>
  <c r="W21" i="72"/>
  <c r="V21" i="72"/>
  <c r="T21" i="72"/>
  <c r="S21" i="72"/>
  <c r="R21" i="72"/>
  <c r="P21" i="72"/>
  <c r="O21" i="72"/>
  <c r="N21" i="72"/>
  <c r="L21" i="72"/>
  <c r="K21" i="72"/>
  <c r="J21" i="72"/>
  <c r="H21" i="72"/>
  <c r="G21" i="72"/>
  <c r="F21" i="72"/>
  <c r="D21" i="72"/>
  <c r="C21" i="72"/>
  <c r="B21" i="72"/>
  <c r="Y20" i="72"/>
  <c r="E20" i="72"/>
  <c r="Y19" i="72"/>
  <c r="E19" i="72"/>
  <c r="Y18" i="72"/>
  <c r="E18" i="72"/>
  <c r="X14" i="72"/>
  <c r="W14" i="72"/>
  <c r="V14" i="72"/>
  <c r="T14" i="72"/>
  <c r="S14" i="72"/>
  <c r="R14" i="72"/>
  <c r="P14" i="72"/>
  <c r="O14" i="72"/>
  <c r="N14" i="72"/>
  <c r="L14" i="72"/>
  <c r="K14" i="72"/>
  <c r="J14" i="72"/>
  <c r="H14" i="72"/>
  <c r="G14" i="72"/>
  <c r="F14" i="72"/>
  <c r="D14" i="72"/>
  <c r="C14" i="72"/>
  <c r="B14" i="72"/>
  <c r="Y13" i="72"/>
  <c r="U13" i="72"/>
  <c r="Q13" i="72"/>
  <c r="M13" i="72"/>
  <c r="I13" i="72"/>
  <c r="E13" i="72"/>
  <c r="Y12" i="72"/>
  <c r="U12" i="72"/>
  <c r="Q12" i="72"/>
  <c r="M12" i="72"/>
  <c r="I12" i="72"/>
  <c r="E12" i="72"/>
  <c r="Y11" i="72"/>
  <c r="U11" i="72"/>
  <c r="Q11" i="72"/>
  <c r="M11" i="72"/>
  <c r="I11" i="72"/>
  <c r="E11" i="72"/>
  <c r="X8" i="72"/>
  <c r="X15" i="72" s="1"/>
  <c r="W8" i="72"/>
  <c r="V8" i="72"/>
  <c r="T8" i="72"/>
  <c r="T15" i="72" s="1"/>
  <c r="S8" i="72"/>
  <c r="R8" i="72"/>
  <c r="P8" i="72"/>
  <c r="P15" i="72" s="1"/>
  <c r="O8" i="72"/>
  <c r="N8" i="72"/>
  <c r="L8" i="72"/>
  <c r="L15" i="72" s="1"/>
  <c r="K8" i="72"/>
  <c r="J8" i="72"/>
  <c r="H8" i="72"/>
  <c r="H15" i="72" s="1"/>
  <c r="G8" i="72"/>
  <c r="F8" i="72"/>
  <c r="D15" i="72"/>
  <c r="Y7" i="72"/>
  <c r="U7" i="72"/>
  <c r="Q7" i="72"/>
  <c r="M7" i="72"/>
  <c r="I7" i="72"/>
  <c r="Y6" i="72"/>
  <c r="U6" i="72"/>
  <c r="Q6" i="72"/>
  <c r="M6" i="72"/>
  <c r="I6" i="72"/>
  <c r="Y27" i="22"/>
  <c r="Y26" i="22"/>
  <c r="Y25" i="22"/>
  <c r="Y24" i="22"/>
  <c r="X21" i="22"/>
  <c r="W21" i="22"/>
  <c r="V21" i="22"/>
  <c r="Y20" i="22"/>
  <c r="Y19" i="22"/>
  <c r="Y18" i="22"/>
  <c r="X14" i="22"/>
  <c r="W14" i="22"/>
  <c r="V14" i="22"/>
  <c r="Y13" i="22"/>
  <c r="Y12" i="22"/>
  <c r="Y11" i="22"/>
  <c r="X8" i="22"/>
  <c r="W8" i="22"/>
  <c r="V8" i="22"/>
  <c r="Y7" i="22"/>
  <c r="Y6" i="22"/>
  <c r="U27" i="22"/>
  <c r="U26" i="22"/>
  <c r="U25" i="22"/>
  <c r="U24" i="22"/>
  <c r="T21" i="22"/>
  <c r="S21" i="22"/>
  <c r="R21" i="22"/>
  <c r="T14" i="22"/>
  <c r="S14" i="22"/>
  <c r="R14" i="22"/>
  <c r="U13" i="22"/>
  <c r="U12" i="22"/>
  <c r="U11" i="22"/>
  <c r="T8" i="22"/>
  <c r="S8" i="22"/>
  <c r="R8" i="22"/>
  <c r="U7" i="22"/>
  <c r="U6" i="22"/>
  <c r="Q27" i="22"/>
  <c r="Q26" i="22"/>
  <c r="Q25" i="22"/>
  <c r="Q24" i="22"/>
  <c r="P14" i="22"/>
  <c r="O14" i="22"/>
  <c r="N14" i="22"/>
  <c r="Q13" i="22"/>
  <c r="Q12" i="22"/>
  <c r="Q11" i="22"/>
  <c r="P8" i="22"/>
  <c r="O8" i="22"/>
  <c r="N8" i="22"/>
  <c r="Q7" i="22"/>
  <c r="Q6" i="22"/>
  <c r="M27" i="22"/>
  <c r="M26" i="22"/>
  <c r="M25" i="22"/>
  <c r="M24" i="22"/>
  <c r="L14" i="22"/>
  <c r="L15" i="22" s="1"/>
  <c r="K14" i="22"/>
  <c r="J14" i="22"/>
  <c r="M13" i="22"/>
  <c r="M12" i="22"/>
  <c r="M11" i="22"/>
  <c r="L8" i="22"/>
  <c r="K8" i="22"/>
  <c r="J8" i="22"/>
  <c r="M7" i="22"/>
  <c r="M6" i="22"/>
  <c r="I27" i="22"/>
  <c r="I26" i="22"/>
  <c r="I25" i="22"/>
  <c r="I24" i="22"/>
  <c r="H14" i="22"/>
  <c r="G14" i="22"/>
  <c r="F14" i="22"/>
  <c r="I13" i="22"/>
  <c r="I12" i="22"/>
  <c r="I11" i="22"/>
  <c r="H8" i="22"/>
  <c r="G8" i="22"/>
  <c r="F8" i="22"/>
  <c r="I7" i="22"/>
  <c r="I6" i="22"/>
  <c r="U14" i="72" l="1"/>
  <c r="I14" i="72"/>
  <c r="C15" i="72"/>
  <c r="N15" i="72"/>
  <c r="M14" i="72"/>
  <c r="O15" i="72"/>
  <c r="V15" i="72"/>
  <c r="U8" i="22"/>
  <c r="K15" i="72"/>
  <c r="W15" i="22"/>
  <c r="E14" i="72"/>
  <c r="G15" i="72"/>
  <c r="W15" i="72"/>
  <c r="S15" i="72"/>
  <c r="M14" i="22"/>
  <c r="N15" i="22"/>
  <c r="M8" i="22"/>
  <c r="Q8" i="22"/>
  <c r="E21" i="72"/>
  <c r="U21" i="72"/>
  <c r="M21" i="72"/>
  <c r="I21" i="72"/>
  <c r="Y21" i="72"/>
  <c r="Q21" i="72"/>
  <c r="B15" i="72"/>
  <c r="F15" i="72"/>
  <c r="J15" i="72"/>
  <c r="R15" i="72"/>
  <c r="I8" i="72"/>
  <c r="M8" i="72"/>
  <c r="Q8" i="72"/>
  <c r="U8" i="72"/>
  <c r="Y8" i="72"/>
  <c r="Q14" i="72"/>
  <c r="Y14" i="72"/>
  <c r="U21" i="22"/>
  <c r="Y8" i="22"/>
  <c r="S15" i="22"/>
  <c r="K15" i="22"/>
  <c r="P15" i="22"/>
  <c r="O15" i="22"/>
  <c r="U14" i="22"/>
  <c r="X15" i="22"/>
  <c r="H15" i="22"/>
  <c r="I14" i="22"/>
  <c r="Y21" i="22"/>
  <c r="T15" i="22"/>
  <c r="Y14" i="22"/>
  <c r="V15" i="22"/>
  <c r="R15" i="22"/>
  <c r="Q14" i="22"/>
  <c r="F15" i="22"/>
  <c r="G15" i="22"/>
  <c r="J15" i="22"/>
  <c r="I8" i="22"/>
  <c r="E26" i="22"/>
  <c r="Y15" i="72" l="1"/>
  <c r="E15" i="72"/>
  <c r="M15" i="72"/>
  <c r="Q15" i="72"/>
  <c r="U15" i="72"/>
  <c r="M15" i="22"/>
  <c r="I15" i="72"/>
  <c r="Q15" i="22"/>
  <c r="U15" i="22"/>
  <c r="Y15" i="22"/>
  <c r="I15" i="22"/>
  <c r="E27" i="22"/>
  <c r="E25" i="22"/>
  <c r="E24" i="22"/>
  <c r="C8" i="22"/>
  <c r="B8" i="22"/>
  <c r="D8" i="22"/>
  <c r="D14" i="22"/>
  <c r="C14" i="22"/>
  <c r="C15" i="22" s="1"/>
  <c r="B14" i="22"/>
  <c r="E13" i="22"/>
  <c r="E12" i="22"/>
  <c r="E11" i="22"/>
  <c r="E7" i="22"/>
  <c r="E6" i="22"/>
  <c r="B15" i="22" l="1"/>
  <c r="D15" i="22"/>
  <c r="E14" i="22"/>
  <c r="E8" i="22"/>
  <c r="E15" i="22" l="1"/>
</calcChain>
</file>

<file path=xl/sharedStrings.xml><?xml version="1.0" encoding="utf-8"?>
<sst xmlns="http://schemas.openxmlformats.org/spreadsheetml/2006/main" count="162" uniqueCount="30">
  <si>
    <t>1. Inquiries</t>
  </si>
  <si>
    <t>Total Provider Inquiries</t>
  </si>
  <si>
    <t>Member &amp; Provider Communications</t>
  </si>
  <si>
    <t>Total Member Inquiries</t>
  </si>
  <si>
    <t>Medicaid</t>
  </si>
  <si>
    <t>Medicare</t>
  </si>
  <si>
    <t>BCBSVT</t>
  </si>
  <si>
    <t xml:space="preserve">General OneCare Questions </t>
  </si>
  <si>
    <t>PA/Eligibility Process</t>
  </si>
  <si>
    <t xml:space="preserve">Contracting </t>
  </si>
  <si>
    <t>Care Navigator</t>
  </si>
  <si>
    <t>Secure Portal</t>
  </si>
  <si>
    <t>Total Helpdesk Inquiries</t>
  </si>
  <si>
    <t>Total</t>
  </si>
  <si>
    <t>Total Member &amp; Provider Inquiries</t>
  </si>
  <si>
    <t xml:space="preserve">Experience Period </t>
  </si>
  <si>
    <t>Member Inquiries</t>
  </si>
  <si>
    <t>Provider Inquiries</t>
  </si>
  <si>
    <t>Member Complaints</t>
  </si>
  <si>
    <t>Provider Complaints</t>
  </si>
  <si>
    <t>General OneCare Questions</t>
  </si>
  <si>
    <t>Member Grievances &amp; Appeals</t>
  </si>
  <si>
    <t>Provider Grievances &amp; Appeals</t>
  </si>
  <si>
    <t xml:space="preserve">2. Helpdesk </t>
  </si>
  <si>
    <t>3. Complaints/Grievances &amp; Appeals</t>
  </si>
  <si>
    <t>**This report includes all forms of communication (Phone, Email, In-Person, Written)</t>
  </si>
  <si>
    <t xml:space="preserve">Opt-Out Requests (opted out officially) </t>
  </si>
  <si>
    <t>Workbench One</t>
  </si>
  <si>
    <t>NA</t>
  </si>
  <si>
    <t>*Helpdesk Communication is not payer specific as issues are related to OneCare specific software systems.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</si>
</sst>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7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Times New Roman"/>
      <family val="1"/>
    </font>
    <font>
      <sz val="10"/>
      <name val="Arial"/>
      <family val="2"/>
    </font>
    <font>
      <sz val="10"/>
      <name val="Arial"/>
      <family val="2"/>
    </font>
    <font>
      <sz val="10"/>
      <name val="Times New Roman"/>
      <family val="1"/>
    </font>
    <font>
      <sz val="11"/>
      <name val="Times New Roman"/>
      <family val="1"/>
    </font>
    <font>
      <b/>
      <sz val="11"/>
      <color theme="1"/>
      <name val="Times New Roman"/>
      <family val="1"/>
    </font>
    <font>
      <b/>
      <sz val="11"/>
      <name val="Times New Roman"/>
      <family val="1"/>
    </font>
    <font>
      <b/>
      <u/>
      <sz val="11"/>
      <name val="Times New Roman"/>
      <family val="1"/>
    </font>
    <font>
      <b/>
      <u/>
      <sz val="11"/>
      <color theme="1"/>
      <name val="Times New Roman"/>
      <family val="1"/>
    </font>
    <font>
      <b/>
      <sz val="10"/>
      <name val="Times New Roman"/>
      <family val="1"/>
    </font>
    <font>
      <b/>
      <i/>
      <sz val="11"/>
      <color theme="1"/>
      <name val="Times New Roman"/>
      <family val="1"/>
    </font>
    <font>
      <b/>
      <i/>
      <sz val="11"/>
      <name val="Times New Roman"/>
      <family val="1"/>
    </font>
    <font>
      <sz val="10"/>
      <color theme="1"/>
      <name val="Times New Roman"/>
      <family val="1"/>
    </font>
    <font>
      <b/>
      <sz val="10"/>
      <color theme="1"/>
      <name val="Times New Roman"/>
      <family val="1"/>
    </font>
    <font>
      <b/>
      <i/>
      <u/>
      <sz val="11"/>
      <name val="Times New Roman"/>
      <family val="1"/>
    </font>
    <font>
      <i/>
      <sz val="10"/>
      <name val="Times New Roman"/>
      <family val="1"/>
    </font>
    <font>
      <sz val="10"/>
      <color rgb="FF000000"/>
      <name val="Times New Roman"/>
      <family val="1"/>
    </font>
    <font>
      <b/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0.399975585192419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9">
    <xf numFmtId="0" fontId="0" fillId="0" borderId="0"/>
    <xf numFmtId="0" fontId="10" fillId="0" borderId="0"/>
    <xf numFmtId="0" fontId="10" fillId="0" borderId="0"/>
    <xf numFmtId="9" fontId="10" fillId="0" borderId="0" applyFont="0" applyFill="0" applyBorder="0" applyAlignment="0" applyProtection="0"/>
    <xf numFmtId="0" fontId="11" fillId="0" borderId="0"/>
    <xf numFmtId="0" fontId="10" fillId="0" borderId="0"/>
    <xf numFmtId="0" fontId="8" fillId="0" borderId="0"/>
    <xf numFmtId="0" fontId="10" fillId="0" borderId="0"/>
    <xf numFmtId="0" fontId="7" fillId="0" borderId="0"/>
    <xf numFmtId="9" fontId="7" fillId="0" borderId="0" applyFont="0" applyFill="0" applyBorder="0" applyAlignment="0" applyProtection="0"/>
    <xf numFmtId="0" fontId="10" fillId="0" borderId="0" applyNumberFormat="0" applyFont="0" applyFill="0" applyBorder="0" applyAlignment="0" applyProtection="0">
      <alignment vertical="top"/>
    </xf>
    <xf numFmtId="0" fontId="12" fillId="0" borderId="0"/>
    <xf numFmtId="0" fontId="9" fillId="0" borderId="0"/>
    <xf numFmtId="0" fontId="6" fillId="0" borderId="0"/>
    <xf numFmtId="0" fontId="5" fillId="0" borderId="0"/>
    <xf numFmtId="0" fontId="4" fillId="0" borderId="0"/>
    <xf numFmtId="0" fontId="3" fillId="0" borderId="0"/>
    <xf numFmtId="0" fontId="2" fillId="0" borderId="0"/>
    <xf numFmtId="0" fontId="1" fillId="0" borderId="0"/>
  </cellStyleXfs>
  <cellXfs count="56">
    <xf numFmtId="0" fontId="0" fillId="0" borderId="0" xfId="0"/>
    <xf numFmtId="0" fontId="13" fillId="0" borderId="0" xfId="2" applyFont="1" applyAlignment="1">
      <alignment vertical="center"/>
    </xf>
    <xf numFmtId="0" fontId="13" fillId="0" borderId="0" xfId="2" applyFont="1"/>
    <xf numFmtId="0" fontId="15" fillId="2" borderId="1" xfId="2" applyFont="1" applyFill="1" applyBorder="1" applyAlignment="1">
      <alignment horizontal="left"/>
    </xf>
    <xf numFmtId="0" fontId="14" fillId="0" borderId="1" xfId="0" applyFont="1" applyBorder="1"/>
    <xf numFmtId="0" fontId="14" fillId="0" borderId="1" xfId="0" applyFont="1" applyBorder="1" applyAlignment="1">
      <alignment horizontal="center"/>
    </xf>
    <xf numFmtId="0" fontId="14" fillId="4" borderId="1" xfId="0" applyFont="1" applyFill="1" applyBorder="1" applyAlignment="1">
      <alignment horizontal="center" wrapText="1"/>
    </xf>
    <xf numFmtId="0" fontId="9" fillId="0" borderId="1" xfId="0" applyFont="1" applyBorder="1" applyAlignment="1">
      <alignment horizontal="center"/>
    </xf>
    <xf numFmtId="0" fontId="22" fillId="2" borderId="1" xfId="0" applyFont="1" applyFill="1" applyBorder="1" applyAlignment="1">
      <alignment horizontal="center"/>
    </xf>
    <xf numFmtId="0" fontId="18" fillId="2" borderId="1" xfId="0" applyFont="1" applyFill="1" applyBorder="1" applyAlignment="1">
      <alignment horizontal="center"/>
    </xf>
    <xf numFmtId="0" fontId="21" fillId="3" borderId="1" xfId="0" applyFont="1" applyFill="1" applyBorder="1" applyAlignment="1">
      <alignment horizontal="center"/>
    </xf>
    <xf numFmtId="0" fontId="9" fillId="3" borderId="1" xfId="0" applyFont="1" applyFill="1" applyBorder="1" applyAlignment="1">
      <alignment horizontal="center"/>
    </xf>
    <xf numFmtId="0" fontId="15" fillId="2" borderId="1" xfId="2" applyFont="1" applyFill="1" applyBorder="1"/>
    <xf numFmtId="0" fontId="22" fillId="3" borderId="1" xfId="0" applyFont="1" applyFill="1" applyBorder="1" applyAlignment="1">
      <alignment horizontal="center"/>
    </xf>
    <xf numFmtId="0" fontId="18" fillId="0" borderId="1" xfId="0" applyFont="1" applyBorder="1" applyAlignment="1">
      <alignment horizontal="center"/>
    </xf>
    <xf numFmtId="0" fontId="9" fillId="0" borderId="1" xfId="0" applyFont="1" applyBorder="1" applyAlignment="1">
      <alignment horizontal="center"/>
    </xf>
    <xf numFmtId="0" fontId="21" fillId="0" borderId="1" xfId="0" applyFont="1" applyBorder="1" applyAlignment="1">
      <alignment horizontal="left"/>
    </xf>
    <xf numFmtId="0" fontId="9" fillId="0" borderId="1" xfId="0" applyFont="1" applyBorder="1" applyAlignment="1"/>
    <xf numFmtId="0" fontId="9" fillId="0" borderId="1" xfId="0" applyFont="1" applyBorder="1" applyAlignment="1">
      <alignment horizontal="left"/>
    </xf>
    <xf numFmtId="0" fontId="14" fillId="2" borderId="1" xfId="0" applyFont="1" applyFill="1" applyBorder="1" applyAlignment="1">
      <alignment horizontal="left"/>
    </xf>
    <xf numFmtId="0" fontId="9" fillId="3" borderId="1" xfId="0" applyFont="1" applyFill="1" applyBorder="1" applyAlignment="1">
      <alignment horizontal="left"/>
    </xf>
    <xf numFmtId="0" fontId="19" fillId="0" borderId="1" xfId="0" applyFont="1" applyBorder="1" applyAlignment="1">
      <alignment horizontal="left"/>
    </xf>
    <xf numFmtId="0" fontId="23" fillId="5" borderId="1" xfId="0" applyFont="1" applyFill="1" applyBorder="1" applyAlignment="1">
      <alignment horizontal="left"/>
    </xf>
    <xf numFmtId="0" fontId="17" fillId="5" borderId="1" xfId="0" applyFont="1" applyFill="1" applyBorder="1"/>
    <xf numFmtId="0" fontId="24" fillId="0" borderId="0" xfId="2" applyFont="1"/>
    <xf numFmtId="0" fontId="13" fillId="0" borderId="5" xfId="2" applyFont="1" applyBorder="1" applyAlignment="1">
      <alignment vertical="center"/>
    </xf>
    <xf numFmtId="0" fontId="13" fillId="0" borderId="6" xfId="2" applyFont="1" applyBorder="1" applyAlignment="1">
      <alignment vertical="center"/>
    </xf>
    <xf numFmtId="0" fontId="13" fillId="0" borderId="7" xfId="2" applyFont="1" applyBorder="1" applyAlignment="1">
      <alignment vertical="center"/>
    </xf>
    <xf numFmtId="0" fontId="13" fillId="0" borderId="8" xfId="2" applyFont="1" applyBorder="1" applyAlignment="1">
      <alignment vertical="center"/>
    </xf>
    <xf numFmtId="0" fontId="13" fillId="0" borderId="0" xfId="2" applyFont="1" applyBorder="1" applyAlignment="1">
      <alignment vertical="center"/>
    </xf>
    <xf numFmtId="0" fontId="13" fillId="0" borderId="9" xfId="2" applyFont="1" applyBorder="1" applyAlignment="1">
      <alignment vertical="center"/>
    </xf>
    <xf numFmtId="0" fontId="20" fillId="0" borderId="1" xfId="0" applyFont="1" applyFill="1" applyBorder="1" applyAlignment="1">
      <alignment horizontal="left"/>
    </xf>
    <xf numFmtId="0" fontId="9" fillId="0" borderId="1" xfId="0" applyFont="1" applyBorder="1" applyAlignment="1">
      <alignment horizontal="center"/>
    </xf>
    <xf numFmtId="0" fontId="25" fillId="0" borderId="1" xfId="0" applyFont="1" applyBorder="1" applyAlignment="1">
      <alignment horizontal="left" wrapText="1"/>
    </xf>
    <xf numFmtId="0" fontId="21" fillId="0" borderId="1" xfId="0" applyFont="1" applyBorder="1" applyAlignment="1">
      <alignment horizontal="center"/>
    </xf>
    <xf numFmtId="1" fontId="22" fillId="2" borderId="1" xfId="0" applyNumberFormat="1" applyFont="1" applyFill="1" applyBorder="1" applyAlignment="1">
      <alignment horizontal="center"/>
    </xf>
    <xf numFmtId="0" fontId="26" fillId="0" borderId="0" xfId="0" applyFont="1"/>
    <xf numFmtId="0" fontId="0" fillId="0" borderId="0" xfId="0" applyAlignment="1">
      <alignment vertical="center"/>
    </xf>
    <xf numFmtId="0" fontId="9" fillId="0" borderId="1" xfId="0" applyFont="1" applyBorder="1" applyAlignment="1">
      <alignment horizontal="center"/>
    </xf>
    <xf numFmtId="0" fontId="24" fillId="0" borderId="0" xfId="2" applyFont="1" applyAlignment="1">
      <alignment horizontal="left"/>
    </xf>
    <xf numFmtId="0" fontId="24" fillId="0" borderId="6" xfId="2" applyFont="1" applyBorder="1" applyAlignment="1">
      <alignment horizontal="left"/>
    </xf>
    <xf numFmtId="0" fontId="16" fillId="0" borderId="3" xfId="1" applyFont="1" applyBorder="1" applyAlignment="1" applyProtection="1">
      <alignment horizontal="left" vertical="center"/>
      <protection locked="0"/>
    </xf>
    <xf numFmtId="0" fontId="16" fillId="0" borderId="2" xfId="1" applyFont="1" applyBorder="1" applyAlignment="1" applyProtection="1">
      <alignment horizontal="left" vertical="center"/>
      <protection locked="0"/>
    </xf>
    <xf numFmtId="0" fontId="16" fillId="0" borderId="4" xfId="1" applyFont="1" applyBorder="1" applyAlignment="1" applyProtection="1">
      <alignment horizontal="left" vertical="center"/>
      <protection locked="0"/>
    </xf>
    <xf numFmtId="0" fontId="17" fillId="5" borderId="1" xfId="0" applyFont="1" applyFill="1" applyBorder="1" applyAlignment="1">
      <alignment horizontal="center"/>
    </xf>
    <xf numFmtId="0" fontId="20" fillId="0" borderId="1" xfId="0" applyFont="1" applyFill="1" applyBorder="1" applyAlignment="1">
      <alignment horizontal="center"/>
    </xf>
    <xf numFmtId="0" fontId="9" fillId="4" borderId="1" xfId="0" applyFont="1" applyFill="1" applyBorder="1" applyAlignment="1">
      <alignment horizontal="center"/>
    </xf>
    <xf numFmtId="0" fontId="9" fillId="0" borderId="1" xfId="0" applyFont="1" applyBorder="1" applyAlignment="1">
      <alignment horizontal="center"/>
    </xf>
    <xf numFmtId="0" fontId="13" fillId="0" borderId="1" xfId="2" applyFont="1" applyBorder="1" applyAlignment="1">
      <alignment horizontal="center"/>
    </xf>
    <xf numFmtId="0" fontId="9" fillId="5" borderId="1" xfId="0" applyFont="1" applyFill="1" applyBorder="1" applyAlignment="1">
      <alignment horizontal="center"/>
    </xf>
    <xf numFmtId="17" fontId="14" fillId="2" borderId="1" xfId="0" applyNumberFormat="1" applyFont="1" applyFill="1" applyBorder="1" applyAlignment="1">
      <alignment horizontal="center" wrapText="1"/>
    </xf>
    <xf numFmtId="0" fontId="26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0" fontId="16" fillId="0" borderId="3" xfId="1" applyFont="1" applyBorder="1" applyAlignment="1" applyProtection="1">
      <alignment horizontal="center" vertical="center"/>
      <protection locked="0"/>
    </xf>
    <xf numFmtId="0" fontId="16" fillId="0" borderId="2" xfId="1" applyFont="1" applyBorder="1" applyAlignment="1" applyProtection="1">
      <alignment horizontal="center" vertical="center"/>
      <protection locked="0"/>
    </xf>
    <xf numFmtId="0" fontId="16" fillId="0" borderId="4" xfId="1" applyFont="1" applyBorder="1" applyAlignment="1" applyProtection="1">
      <alignment horizontal="center" vertical="center"/>
      <protection locked="0"/>
    </xf>
  </cellXfs>
  <cellStyles count="19">
    <cellStyle name="Normal" xfId="0" builtinId="0"/>
    <cellStyle name="Normal 10" xfId="18"/>
    <cellStyle name="Normal 2" xfId="2"/>
    <cellStyle name="Normal 2 2" xfId="10"/>
    <cellStyle name="Normal 3" xfId="4"/>
    <cellStyle name="Normal 3 2" xfId="5"/>
    <cellStyle name="Normal 3 3" xfId="13"/>
    <cellStyle name="Normal 4" xfId="7"/>
    <cellStyle name="Normal 5" xfId="6"/>
    <cellStyle name="Normal 5 2" xfId="14"/>
    <cellStyle name="Normal 5 2 2" xfId="17"/>
    <cellStyle name="Normal 6" xfId="8"/>
    <cellStyle name="Normal 7" xfId="11"/>
    <cellStyle name="Normal 7 2" xfId="12"/>
    <cellStyle name="Normal 8" xfId="15"/>
    <cellStyle name="Normal 9" xfId="16"/>
    <cellStyle name="Normal_Annual-Comb_PDL_Rx_PA_MCOs_Final 10-2003" xfId="1"/>
    <cellStyle name="Percent 2" xfId="3"/>
    <cellStyle name="Percent 3" xfId="9"/>
  </cellStyles>
  <dxfs count="0"/>
  <tableStyles count="0" defaultTableStyle="TableStyleMedium2" defaultPivotStyle="PivotStyleLight16"/>
  <colors>
    <mruColors>
      <color rgb="FFFF66CC"/>
      <color rgb="FFCC66FF"/>
      <color rgb="FF993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1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1.xml"/><Relationship Id="rId1" Type="http://schemas.microsoft.com/office/2011/relationships/chartStyle" Target="style1.xml"/><Relationship Id="rId4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/>
              <a:t>Patient </a:t>
            </a:r>
            <a:r>
              <a:rPr lang="en-US" b="1" baseline="0"/>
              <a:t> Inquiries </a:t>
            </a:r>
            <a:r>
              <a:rPr lang="en-US" b="1"/>
              <a:t>By Month 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'[4]2019 Inquiry Tracking'!$O$5</c:f>
              <c:strCache>
                <c:ptCount val="1"/>
                <c:pt idx="0">
                  <c:v>Medicaid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triang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'[4]2019 Inquiry Tracking'!$P$4:$AA$4</c:f>
              <c:strCache>
                <c:ptCount val="12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  <c:pt idx="3">
                  <c:v>April</c:v>
                </c:pt>
                <c:pt idx="4">
                  <c:v>May</c:v>
                </c:pt>
                <c:pt idx="5">
                  <c:v>June</c:v>
                </c:pt>
                <c:pt idx="6">
                  <c:v>July</c:v>
                </c:pt>
                <c:pt idx="7">
                  <c:v>August</c:v>
                </c:pt>
                <c:pt idx="8">
                  <c:v>September</c:v>
                </c:pt>
                <c:pt idx="9">
                  <c:v>October</c:v>
                </c:pt>
                <c:pt idx="10">
                  <c:v>November</c:v>
                </c:pt>
                <c:pt idx="11">
                  <c:v>December</c:v>
                </c:pt>
              </c:strCache>
            </c:strRef>
          </c:cat>
          <c:val>
            <c:numRef>
              <c:f>'[4]2019 Inquiry Tracking'!$P$5:$AA$5</c:f>
              <c:numCache>
                <c:formatCode>General</c:formatCode>
                <c:ptCount val="12"/>
                <c:pt idx="0">
                  <c:v>89</c:v>
                </c:pt>
                <c:pt idx="1">
                  <c:v>15</c:v>
                </c:pt>
                <c:pt idx="2">
                  <c:v>7</c:v>
                </c:pt>
                <c:pt idx="3">
                  <c:v>6</c:v>
                </c:pt>
                <c:pt idx="4">
                  <c:v>3</c:v>
                </c:pt>
                <c:pt idx="5">
                  <c:v>0</c:v>
                </c:pt>
                <c:pt idx="6">
                  <c:v>1</c:v>
                </c:pt>
                <c:pt idx="7">
                  <c:v>4</c:v>
                </c:pt>
                <c:pt idx="8">
                  <c:v>3</c:v>
                </c:pt>
                <c:pt idx="9">
                  <c:v>4</c:v>
                </c:pt>
                <c:pt idx="10">
                  <c:v>1</c:v>
                </c:pt>
                <c:pt idx="11">
                  <c:v>45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2BF-4178-9C79-507575A90FE6}"/>
            </c:ext>
          </c:extLst>
        </c:ser>
        <c:ser>
          <c:idx val="1"/>
          <c:order val="1"/>
          <c:tx>
            <c:strRef>
              <c:f>'[4]2019 Inquiry Tracking'!$O$6</c:f>
              <c:strCache>
                <c:ptCount val="1"/>
                <c:pt idx="0">
                  <c:v>Medicare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diamond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'[4]2019 Inquiry Tracking'!$P$4:$AA$4</c:f>
              <c:strCache>
                <c:ptCount val="12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  <c:pt idx="3">
                  <c:v>April</c:v>
                </c:pt>
                <c:pt idx="4">
                  <c:v>May</c:v>
                </c:pt>
                <c:pt idx="5">
                  <c:v>June</c:v>
                </c:pt>
                <c:pt idx="6">
                  <c:v>July</c:v>
                </c:pt>
                <c:pt idx="7">
                  <c:v>August</c:v>
                </c:pt>
                <c:pt idx="8">
                  <c:v>September</c:v>
                </c:pt>
                <c:pt idx="9">
                  <c:v>October</c:v>
                </c:pt>
                <c:pt idx="10">
                  <c:v>November</c:v>
                </c:pt>
                <c:pt idx="11">
                  <c:v>December</c:v>
                </c:pt>
              </c:strCache>
            </c:strRef>
          </c:cat>
          <c:val>
            <c:numRef>
              <c:f>'[4]2019 Inquiry Tracking'!$P$6:$AA$6</c:f>
              <c:numCache>
                <c:formatCode>General</c:formatCode>
                <c:ptCount val="12"/>
                <c:pt idx="0">
                  <c:v>7</c:v>
                </c:pt>
                <c:pt idx="1">
                  <c:v>89</c:v>
                </c:pt>
                <c:pt idx="2">
                  <c:v>11</c:v>
                </c:pt>
                <c:pt idx="3">
                  <c:v>7</c:v>
                </c:pt>
                <c:pt idx="4">
                  <c:v>6</c:v>
                </c:pt>
                <c:pt idx="5">
                  <c:v>3</c:v>
                </c:pt>
                <c:pt idx="6">
                  <c:v>1</c:v>
                </c:pt>
                <c:pt idx="7">
                  <c:v>0</c:v>
                </c:pt>
                <c:pt idx="8">
                  <c:v>0</c:v>
                </c:pt>
                <c:pt idx="9">
                  <c:v>2</c:v>
                </c:pt>
                <c:pt idx="10">
                  <c:v>7</c:v>
                </c:pt>
                <c:pt idx="11">
                  <c:v>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2BF-4178-9C79-507575A90FE6}"/>
            </c:ext>
          </c:extLst>
        </c:ser>
        <c:ser>
          <c:idx val="2"/>
          <c:order val="2"/>
          <c:tx>
            <c:strRef>
              <c:f>'[4]2019 Inquiry Tracking'!$O$7</c:f>
              <c:strCache>
                <c:ptCount val="1"/>
                <c:pt idx="0">
                  <c:v>BCBS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strRef>
              <c:f>'[4]2019 Inquiry Tracking'!$P$4:$AA$4</c:f>
              <c:strCache>
                <c:ptCount val="12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  <c:pt idx="3">
                  <c:v>April</c:v>
                </c:pt>
                <c:pt idx="4">
                  <c:v>May</c:v>
                </c:pt>
                <c:pt idx="5">
                  <c:v>June</c:v>
                </c:pt>
                <c:pt idx="6">
                  <c:v>July</c:v>
                </c:pt>
                <c:pt idx="7">
                  <c:v>August</c:v>
                </c:pt>
                <c:pt idx="8">
                  <c:v>September</c:v>
                </c:pt>
                <c:pt idx="9">
                  <c:v>October</c:v>
                </c:pt>
                <c:pt idx="10">
                  <c:v>November</c:v>
                </c:pt>
                <c:pt idx="11">
                  <c:v>December</c:v>
                </c:pt>
              </c:strCache>
            </c:strRef>
          </c:cat>
          <c:val>
            <c:numRef>
              <c:f>'[4]2019 Inquiry Tracking'!$P$7:$AA$7</c:f>
              <c:numCache>
                <c:formatCode>General</c:formatCode>
                <c:ptCount val="12"/>
                <c:pt idx="0">
                  <c:v>0</c:v>
                </c:pt>
                <c:pt idx="1">
                  <c:v>1</c:v>
                </c:pt>
                <c:pt idx="2">
                  <c:v>0</c:v>
                </c:pt>
                <c:pt idx="3">
                  <c:v>21</c:v>
                </c:pt>
                <c:pt idx="4">
                  <c:v>5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2</c:v>
                </c:pt>
                <c:pt idx="10">
                  <c:v>1</c:v>
                </c:pt>
                <c:pt idx="11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2BF-4178-9C79-507575A90FE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79460576"/>
        <c:axId val="379460904"/>
      </c:lineChart>
      <c:catAx>
        <c:axId val="3794605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3000000" spcFirstLastPara="1" vertOverflow="ellipsis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9460904"/>
        <c:crosses val="autoZero"/>
        <c:auto val="1"/>
        <c:lblAlgn val="ctr"/>
        <c:lblOffset val="100"/>
        <c:noMultiLvlLbl val="0"/>
      </c:catAx>
      <c:valAx>
        <c:axId val="379460904"/>
        <c:scaling>
          <c:orientation val="minMax"/>
          <c:max val="200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50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9460576"/>
        <c:crosses val="autoZero"/>
        <c:crossBetween val="between"/>
      </c:valAx>
      <c:spPr>
        <a:solidFill>
          <a:schemeClr val="accent5">
            <a:lumMod val="20000"/>
            <a:lumOff val="80000"/>
          </a:schemeClr>
        </a:solidFill>
        <a:ln>
          <a:solidFill>
            <a:srgbClr val="70AD47">
              <a:lumMod val="60000"/>
              <a:lumOff val="40000"/>
            </a:srgbClr>
          </a:solidFill>
        </a:ln>
        <a:effectLst/>
      </c:spPr>
    </c:plotArea>
    <c:legend>
      <c:legendPos val="r"/>
      <c:layout>
        <c:manualLayout>
          <c:xMode val="edge"/>
          <c:yMode val="edge"/>
          <c:x val="0.84125513840531263"/>
          <c:y val="0.34412173161899068"/>
          <c:w val="0.14777026668081206"/>
          <c:h val="0.2288976377952755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accent1">
        <a:lumMod val="40000"/>
        <a:lumOff val="60000"/>
      </a:schemeClr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4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9</xdr:col>
      <xdr:colOff>408943</xdr:colOff>
      <xdr:row>18</xdr:row>
      <xdr:rowOff>115325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5895343" cy="3029975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21</xdr:row>
      <xdr:rowOff>0</xdr:rowOff>
    </xdr:from>
    <xdr:to>
      <xdr:col>13</xdr:col>
      <xdr:colOff>198791</xdr:colOff>
      <xdr:row>39</xdr:row>
      <xdr:rowOff>103132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4048125"/>
          <a:ext cx="7742591" cy="301778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14</xdr:col>
      <xdr:colOff>38100</xdr:colOff>
      <xdr:row>18</xdr:row>
      <xdr:rowOff>115325</xdr:rowOff>
    </xdr:to>
    <xdr:pic>
      <xdr:nvPicPr>
        <xdr:cNvPr id="5" name="Picture 4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8191500" cy="3029975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21</xdr:row>
      <xdr:rowOff>0</xdr:rowOff>
    </xdr:from>
    <xdr:to>
      <xdr:col>14</xdr:col>
      <xdr:colOff>104775</xdr:colOff>
      <xdr:row>40</xdr:row>
      <xdr:rowOff>66675</xdr:rowOff>
    </xdr:to>
    <xdr:graphicFrame macro="">
      <xdr:nvGraphicFramePr>
        <xdr:cNvPr id="7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0.05665</cdr:x>
      <cdr:y>0.16667</cdr:y>
    </cdr:from>
    <cdr:to>
      <cdr:x>0.14409</cdr:x>
      <cdr:y>0.42041</cdr:y>
    </cdr:to>
    <cdr:sp macro="" textlink="">
      <cdr:nvSpPr>
        <cdr:cNvPr id="2" name="Flowchart: Document 1"/>
        <cdr:cNvSpPr/>
      </cdr:nvSpPr>
      <cdr:spPr>
        <a:xfrm xmlns:a="http://schemas.openxmlformats.org/drawingml/2006/main">
          <a:off x="467826" y="514360"/>
          <a:ext cx="722094" cy="783067"/>
        </a:xfrm>
        <a:prstGeom xmlns:a="http://schemas.openxmlformats.org/drawingml/2006/main" prst="flowChartDocument">
          <a:avLst/>
        </a:prstGeom>
      </cdr:spPr>
      <cdr:style>
        <a:lnRef xmlns:a="http://schemas.openxmlformats.org/drawingml/2006/main" idx="2">
          <a:schemeClr val="accent1"/>
        </a:lnRef>
        <a:fillRef xmlns:a="http://schemas.openxmlformats.org/drawingml/2006/main" idx="1">
          <a:schemeClr val="l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r>
            <a:rPr lang="en-US" sz="800"/>
            <a:t>Medicaid Notification Letter sent</a:t>
          </a:r>
          <a:r>
            <a:rPr lang="en-US" sz="800" baseline="0"/>
            <a:t> 01/04/19</a:t>
          </a:r>
          <a:endParaRPr lang="en-US" sz="800"/>
        </a:p>
      </cdr:txBody>
    </cdr:sp>
  </cdr:relSizeAnchor>
  <cdr:relSizeAnchor xmlns:cdr="http://schemas.openxmlformats.org/drawingml/2006/chartDrawing">
    <cdr:from>
      <cdr:x>0.1504</cdr:x>
      <cdr:y>0.23733</cdr:y>
    </cdr:from>
    <cdr:to>
      <cdr:x>0.24014</cdr:x>
      <cdr:y>0.48734</cdr:y>
    </cdr:to>
    <cdr:sp macro="" textlink="">
      <cdr:nvSpPr>
        <cdr:cNvPr id="3" name="Flowchart: Document 2"/>
        <cdr:cNvSpPr/>
      </cdr:nvSpPr>
      <cdr:spPr>
        <a:xfrm xmlns:a="http://schemas.openxmlformats.org/drawingml/2006/main">
          <a:off x="1163264" y="714354"/>
          <a:ext cx="694076" cy="752505"/>
        </a:xfrm>
        <a:prstGeom xmlns:a="http://schemas.openxmlformats.org/drawingml/2006/main" prst="flowChartDocument">
          <a:avLst/>
        </a:prstGeom>
      </cdr:spPr>
      <cdr:style>
        <a:lnRef xmlns:a="http://schemas.openxmlformats.org/drawingml/2006/main" idx="2">
          <a:schemeClr val="accent2"/>
        </a:lnRef>
        <a:fillRef xmlns:a="http://schemas.openxmlformats.org/drawingml/2006/main" idx="1">
          <a:schemeClr val="lt1"/>
        </a:fillRef>
        <a:effectRef xmlns:a="http://schemas.openxmlformats.org/drawingml/2006/main" idx="0">
          <a:schemeClr val="accent2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r>
            <a:rPr lang="en-US" sz="800"/>
            <a:t>Medicare Notification letter sent 02/08/19</a:t>
          </a:r>
        </a:p>
      </cdr:txBody>
    </cdr:sp>
  </cdr:relSizeAnchor>
  <cdr:relSizeAnchor xmlns:cdr="http://schemas.openxmlformats.org/drawingml/2006/chartDrawing">
    <cdr:from>
      <cdr:x>0.26771</cdr:x>
      <cdr:y>0.35127</cdr:y>
    </cdr:from>
    <cdr:to>
      <cdr:x>0.36087</cdr:x>
      <cdr:y>0.6519</cdr:y>
    </cdr:to>
    <cdr:sp macro="" textlink="">
      <cdr:nvSpPr>
        <cdr:cNvPr id="5" name="Flowchart: Document 4"/>
        <cdr:cNvSpPr/>
      </cdr:nvSpPr>
      <cdr:spPr>
        <a:xfrm xmlns:a="http://schemas.openxmlformats.org/drawingml/2006/main">
          <a:off x="2070550" y="1057275"/>
          <a:ext cx="720527" cy="904879"/>
        </a:xfrm>
        <a:prstGeom xmlns:a="http://schemas.openxmlformats.org/drawingml/2006/main" prst="flowChartDocument">
          <a:avLst/>
        </a:prstGeom>
      </cdr:spPr>
      <cdr:style>
        <a:lnRef xmlns:a="http://schemas.openxmlformats.org/drawingml/2006/main" idx="2">
          <a:schemeClr val="accent3"/>
        </a:lnRef>
        <a:fillRef xmlns:a="http://schemas.openxmlformats.org/drawingml/2006/main" idx="1">
          <a:schemeClr val="lt1"/>
        </a:fillRef>
        <a:effectRef xmlns:a="http://schemas.openxmlformats.org/drawingml/2006/main" idx="0">
          <a:schemeClr val="accent3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r>
            <a:rPr lang="en-US" sz="800"/>
            <a:t>BCBS QHP Notification letter sent 04/19/19</a:t>
          </a:r>
        </a:p>
      </cdr:txBody>
    </cdr:sp>
  </cdr:relSizeAnchor>
  <cdr:relSizeAnchor xmlns:cdr="http://schemas.openxmlformats.org/drawingml/2006/chartDrawing">
    <cdr:from>
      <cdr:x>0.46968</cdr:x>
      <cdr:y>0.38291</cdr:y>
    </cdr:from>
    <cdr:to>
      <cdr:x>0.56284</cdr:x>
      <cdr:y>0.68355</cdr:y>
    </cdr:to>
    <cdr:sp macro="" textlink="">
      <cdr:nvSpPr>
        <cdr:cNvPr id="6" name="Flowchart: Document 5"/>
        <cdr:cNvSpPr/>
      </cdr:nvSpPr>
      <cdr:spPr>
        <a:xfrm xmlns:a="http://schemas.openxmlformats.org/drawingml/2006/main">
          <a:off x="3632650" y="1152525"/>
          <a:ext cx="720527" cy="904879"/>
        </a:xfrm>
        <a:prstGeom xmlns:a="http://schemas.openxmlformats.org/drawingml/2006/main" prst="flowChartDocument">
          <a:avLst/>
        </a:prstGeom>
      </cdr:spPr>
      <cdr:style>
        <a:lnRef xmlns:a="http://schemas.openxmlformats.org/drawingml/2006/main" idx="2">
          <a:schemeClr val="accent3"/>
        </a:lnRef>
        <a:fillRef xmlns:a="http://schemas.openxmlformats.org/drawingml/2006/main" idx="1">
          <a:schemeClr val="lt1"/>
        </a:fillRef>
        <a:effectRef xmlns:a="http://schemas.openxmlformats.org/drawingml/2006/main" idx="0">
          <a:schemeClr val="accent3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r>
            <a:rPr lang="en-US" sz="800"/>
            <a:t>BCBS Self Funded Notification letter sent 07/09/19</a:t>
          </a:r>
        </a:p>
      </cdr:txBody>
    </cdr:sp>
  </cdr:relSizeAnchor>
  <cdr:relSizeAnchor xmlns:cdr="http://schemas.openxmlformats.org/drawingml/2006/chartDrawing">
    <cdr:from>
      <cdr:x>0.65887</cdr:x>
      <cdr:y>0.16772</cdr:y>
    </cdr:from>
    <cdr:to>
      <cdr:x>0.75739</cdr:x>
      <cdr:y>0.42089</cdr:y>
    </cdr:to>
    <cdr:sp macro="" textlink="">
      <cdr:nvSpPr>
        <cdr:cNvPr id="4" name="Flowchart: Document 3"/>
        <cdr:cNvSpPr/>
      </cdr:nvSpPr>
      <cdr:spPr>
        <a:xfrm xmlns:a="http://schemas.openxmlformats.org/drawingml/2006/main">
          <a:off x="5095876" y="504825"/>
          <a:ext cx="762000" cy="762000"/>
        </a:xfrm>
        <a:prstGeom xmlns:a="http://schemas.openxmlformats.org/drawingml/2006/main" prst="flowChartDocument">
          <a:avLst/>
        </a:prstGeom>
      </cdr:spPr>
      <cdr:style>
        <a:lnRef xmlns:a="http://schemas.openxmlformats.org/drawingml/2006/main" idx="2">
          <a:schemeClr val="accent3"/>
        </a:lnRef>
        <a:fillRef xmlns:a="http://schemas.openxmlformats.org/drawingml/2006/main" idx="1">
          <a:schemeClr val="lt1"/>
        </a:fillRef>
        <a:effectRef xmlns:a="http://schemas.openxmlformats.org/drawingml/2006/main" idx="0">
          <a:schemeClr val="accent3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pPr marL="0" indent="0" algn="l"/>
          <a:r>
            <a:rPr lang="en-US" sz="800">
              <a:solidFill>
                <a:schemeClr val="dk1"/>
              </a:solidFill>
              <a:latin typeface="+mn-lt"/>
              <a:ea typeface="+mn-ea"/>
              <a:cs typeface="+mn-cs"/>
            </a:rPr>
            <a:t>BCBS</a:t>
          </a:r>
          <a:r>
            <a:rPr lang="en-US" sz="800" baseline="0">
              <a:solidFill>
                <a:schemeClr val="dk1"/>
              </a:solidFill>
              <a:latin typeface="+mn-lt"/>
              <a:ea typeface="+mn-ea"/>
              <a:cs typeface="+mn-cs"/>
            </a:rPr>
            <a:t> SF Notification letter sent 10/09/2019</a:t>
          </a:r>
          <a:endParaRPr lang="en-US" sz="800">
            <a:solidFill>
              <a:schemeClr val="dk1"/>
            </a:solidFill>
            <a:latin typeface="+mn-lt"/>
            <a:ea typeface="+mn-ea"/>
            <a:cs typeface="+mn-cs"/>
          </a:endParaRPr>
        </a:p>
      </cdr:txBody>
    </cdr:sp>
  </cdr:relSizeAnchor>
  <cdr:relSizeAnchor xmlns:cdr="http://schemas.openxmlformats.org/drawingml/2006/chartDrawing">
    <cdr:from>
      <cdr:x>0.64655</cdr:x>
      <cdr:y>0.43519</cdr:y>
    </cdr:from>
    <cdr:to>
      <cdr:x>0.74754</cdr:x>
      <cdr:y>0.6821</cdr:y>
    </cdr:to>
    <cdr:sp macro="" textlink="">
      <cdr:nvSpPr>
        <cdr:cNvPr id="9" name="Flowchart: Document 8"/>
        <cdr:cNvSpPr/>
      </cdr:nvSpPr>
      <cdr:spPr>
        <a:xfrm xmlns:a="http://schemas.openxmlformats.org/drawingml/2006/main">
          <a:off x="5000612" y="1343040"/>
          <a:ext cx="781063" cy="761985"/>
        </a:xfrm>
        <a:prstGeom xmlns:a="http://schemas.openxmlformats.org/drawingml/2006/main" prst="flowChartDocument">
          <a:avLst/>
        </a:prstGeom>
        <a:solidFill xmlns:a="http://schemas.openxmlformats.org/drawingml/2006/main">
          <a:schemeClr val="bg1"/>
        </a:solidFill>
        <a:ln xmlns:a="http://schemas.openxmlformats.org/drawingml/2006/main">
          <a:solidFill>
            <a:schemeClr val="accent3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r>
            <a:rPr lang="en-US" sz="900">
              <a:solidFill>
                <a:schemeClr val="tx1"/>
              </a:solidFill>
            </a:rPr>
            <a:t>BCBS QHP</a:t>
          </a:r>
          <a:r>
            <a:rPr lang="en-US" sz="900" baseline="0">
              <a:solidFill>
                <a:schemeClr val="tx1"/>
              </a:solidFill>
            </a:rPr>
            <a:t> Notification letter sent 10/21/19</a:t>
          </a:r>
        </a:p>
        <a:p xmlns:a="http://schemas.openxmlformats.org/drawingml/2006/main">
          <a:endParaRPr lang="en-US">
            <a:solidFill>
              <a:schemeClr val="tx1"/>
            </a:solidFill>
          </a:endParaRPr>
        </a:p>
      </cdr:txBody>
    </cdr:sp>
  </cdr:relSizeAnchor>
  <cdr:relSizeAnchor xmlns:cdr="http://schemas.openxmlformats.org/drawingml/2006/chartDrawing">
    <cdr:from>
      <cdr:x>0.77637</cdr:x>
      <cdr:y>0.28704</cdr:y>
    </cdr:from>
    <cdr:to>
      <cdr:x>0.86381</cdr:x>
      <cdr:y>0.54078</cdr:y>
    </cdr:to>
    <cdr:sp macro="" textlink="">
      <cdr:nvSpPr>
        <cdr:cNvPr id="8" name="Flowchart: Document 7"/>
        <cdr:cNvSpPr/>
      </cdr:nvSpPr>
      <cdr:spPr>
        <a:xfrm xmlns:a="http://schemas.openxmlformats.org/drawingml/2006/main">
          <a:off x="6411426" y="885835"/>
          <a:ext cx="722094" cy="783067"/>
        </a:xfrm>
        <a:prstGeom xmlns:a="http://schemas.openxmlformats.org/drawingml/2006/main" prst="flowChartDocument">
          <a:avLst/>
        </a:prstGeom>
      </cdr:spPr>
      <cdr:style>
        <a:lnRef xmlns:a="http://schemas.openxmlformats.org/drawingml/2006/main" idx="2">
          <a:schemeClr val="accent1"/>
        </a:lnRef>
        <a:fillRef xmlns:a="http://schemas.openxmlformats.org/drawingml/2006/main" idx="1">
          <a:schemeClr val="l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r>
            <a:rPr lang="en-US" sz="800"/>
            <a:t>Medicaid Notification Letter sent</a:t>
          </a:r>
          <a:r>
            <a:rPr lang="en-US" sz="800" baseline="0"/>
            <a:t> 12/23/19</a:t>
          </a:r>
          <a:endParaRPr lang="en-US" sz="800"/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michael.reilly\AppData\Local\Microsoft\Windows\Temporary%20Internet%20Files\Content.Outlook\5WDLBPJF\VT_CY14_COM-Savings_ACO_201508D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michael.reilly\AppData\Local\Microsoft\Windows\Temporary%20Internet%20Files\Content.Outlook\5WDLBPJF\VT_CY14_COM-TargetTCOC_201410C.xlsm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fssa\home\VTrout\Reporting%20Manual\AB%20Report%20(finalv2)%20MCEs%20(5)%207-16-13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Groups\Managed%20Care%20Ops\OneCare%20Vermont\Operations\Monthly%20Telephone%20Reporting\Inquiry%20Tracking\2019%20Inquiry%20Tracking\2019%20%20Provider%20&amp;%20Beneficiary%20Inquiry%20Tracking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me"/>
      <sheetName val="Year 1 - CHAC"/>
      <sheetName val="Year 1 - OneCare"/>
      <sheetName val="Year 1 - VCP"/>
      <sheetName val="CHAC"/>
      <sheetName val="OneCare"/>
      <sheetName val="VCP"/>
      <sheetName val="CHAC_COS"/>
      <sheetName val="OneCare_COS"/>
      <sheetName val="VCP_COS"/>
      <sheetName val="Total Cost of Care"/>
      <sheetName val="TCOC_CHAC"/>
      <sheetName val="TCOC_OneCare"/>
      <sheetName val="TCOC_VCP"/>
      <sheetName val="Quality Component"/>
      <sheetName val="Claims"/>
      <sheetName val="Claims_COS"/>
      <sheetName val="Eligibility"/>
      <sheetName val="Mechanics"/>
    </sheetNames>
    <sheetDataSet>
      <sheetData sheetId="0"/>
      <sheetData sheetId="1"/>
      <sheetData sheetId="2"/>
      <sheetData sheetId="3"/>
      <sheetData sheetId="4">
        <row r="34">
          <cell r="N34">
            <v>1</v>
          </cell>
          <cell r="O34">
            <v>1</v>
          </cell>
        </row>
        <row r="35">
          <cell r="N35">
            <v>2</v>
          </cell>
          <cell r="O35">
            <v>1</v>
          </cell>
        </row>
        <row r="36">
          <cell r="N36">
            <v>3</v>
          </cell>
          <cell r="O36">
            <v>1.0000919018591488</v>
          </cell>
        </row>
        <row r="37">
          <cell r="N37">
            <v>4</v>
          </cell>
          <cell r="O37">
            <v>1.0000701458729782</v>
          </cell>
        </row>
        <row r="38">
          <cell r="N38">
            <v>5</v>
          </cell>
          <cell r="O38">
            <v>0.99997344042241054</v>
          </cell>
        </row>
        <row r="39">
          <cell r="N39">
            <v>6</v>
          </cell>
          <cell r="O39">
            <v>0.99980399042402379</v>
          </cell>
        </row>
        <row r="40">
          <cell r="N40">
            <v>7</v>
          </cell>
          <cell r="O40">
            <v>0.99987765099877191</v>
          </cell>
        </row>
        <row r="41">
          <cell r="N41">
            <v>8</v>
          </cell>
          <cell r="O41">
            <v>0.99466156435781705</v>
          </cell>
        </row>
        <row r="42">
          <cell r="N42">
            <v>9</v>
          </cell>
          <cell r="O42">
            <v>0.99864664379543944</v>
          </cell>
        </row>
        <row r="43">
          <cell r="N43">
            <v>10</v>
          </cell>
          <cell r="O43">
            <v>0.99814533052627374</v>
          </cell>
        </row>
        <row r="44">
          <cell r="N44">
            <v>11</v>
          </cell>
          <cell r="O44">
            <v>0.99846565545455146</v>
          </cell>
        </row>
        <row r="45">
          <cell r="N45">
            <v>12</v>
          </cell>
          <cell r="O45">
            <v>0.99693084646288954</v>
          </cell>
        </row>
      </sheetData>
      <sheetData sheetId="5">
        <row r="34">
          <cell r="N34">
            <v>1</v>
          </cell>
          <cell r="O34">
            <v>1</v>
          </cell>
        </row>
        <row r="35">
          <cell r="N35">
            <v>2</v>
          </cell>
          <cell r="O35">
            <v>1</v>
          </cell>
        </row>
        <row r="36">
          <cell r="N36">
            <v>3</v>
          </cell>
          <cell r="O36">
            <v>1.0000833320773137</v>
          </cell>
        </row>
        <row r="37">
          <cell r="N37">
            <v>4</v>
          </cell>
          <cell r="O37">
            <v>1.000064300904852</v>
          </cell>
        </row>
        <row r="38">
          <cell r="N38">
            <v>5</v>
          </cell>
          <cell r="O38">
            <v>0.99880919888749686</v>
          </cell>
        </row>
        <row r="39">
          <cell r="N39">
            <v>6</v>
          </cell>
          <cell r="O39">
            <v>0.99930110292182273</v>
          </cell>
        </row>
        <row r="40">
          <cell r="N40">
            <v>7</v>
          </cell>
          <cell r="O40">
            <v>0.99856728155608787</v>
          </cell>
        </row>
        <row r="41">
          <cell r="N41">
            <v>8</v>
          </cell>
          <cell r="O41">
            <v>0.99553686955458442</v>
          </cell>
        </row>
        <row r="42">
          <cell r="N42">
            <v>9</v>
          </cell>
          <cell r="O42">
            <v>0.99514740206372265</v>
          </cell>
        </row>
        <row r="43">
          <cell r="N43">
            <v>10</v>
          </cell>
          <cell r="O43">
            <v>0.99516630832603203</v>
          </cell>
        </row>
        <row r="44">
          <cell r="N44">
            <v>11</v>
          </cell>
          <cell r="O44">
            <v>0.99460719286981203</v>
          </cell>
        </row>
        <row r="45">
          <cell r="N45">
            <v>12</v>
          </cell>
          <cell r="O45">
            <v>0.99242866325345402</v>
          </cell>
        </row>
      </sheetData>
      <sheetData sheetId="6">
        <row r="34">
          <cell r="N34">
            <v>1</v>
          </cell>
          <cell r="O34">
            <v>1</v>
          </cell>
        </row>
        <row r="35">
          <cell r="N35">
            <v>2</v>
          </cell>
          <cell r="O35">
            <v>1</v>
          </cell>
        </row>
        <row r="36">
          <cell r="N36">
            <v>3</v>
          </cell>
          <cell r="O36">
            <v>1</v>
          </cell>
        </row>
        <row r="37">
          <cell r="N37">
            <v>4</v>
          </cell>
          <cell r="O37">
            <v>1</v>
          </cell>
        </row>
        <row r="38">
          <cell r="N38">
            <v>5</v>
          </cell>
          <cell r="O38">
            <v>0.99994846510436786</v>
          </cell>
        </row>
        <row r="39">
          <cell r="N39">
            <v>6</v>
          </cell>
          <cell r="O39">
            <v>0.99986445432630577</v>
          </cell>
        </row>
        <row r="40">
          <cell r="N40">
            <v>7</v>
          </cell>
          <cell r="O40">
            <v>1.0001254352079938</v>
          </cell>
        </row>
        <row r="41">
          <cell r="N41">
            <v>8</v>
          </cell>
          <cell r="O41">
            <v>0.99972484828132924</v>
          </cell>
        </row>
        <row r="42">
          <cell r="N42">
            <v>9</v>
          </cell>
          <cell r="O42">
            <v>0.99892965191884153</v>
          </cell>
        </row>
        <row r="43">
          <cell r="N43">
            <v>10</v>
          </cell>
          <cell r="O43">
            <v>0.99836860388348669</v>
          </cell>
        </row>
        <row r="44">
          <cell r="N44">
            <v>11</v>
          </cell>
          <cell r="O44">
            <v>0.99628800685668684</v>
          </cell>
        </row>
        <row r="45">
          <cell r="N45">
            <v>12</v>
          </cell>
          <cell r="O45">
            <v>0.9950814718871025</v>
          </cell>
        </row>
      </sheetData>
      <sheetData sheetId="7"/>
      <sheetData sheetId="8"/>
      <sheetData sheetId="9"/>
      <sheetData sheetId="10">
        <row r="4">
          <cell r="B4" t="str">
            <v>CHAC</v>
          </cell>
          <cell r="C4">
            <v>324.09078490016259</v>
          </cell>
          <cell r="D4">
            <v>349.53851283202584</v>
          </cell>
          <cell r="E4">
            <v>350.03499300907811</v>
          </cell>
        </row>
        <row r="5">
          <cell r="B5" t="str">
            <v>OneCare</v>
          </cell>
          <cell r="C5">
            <v>325.63297117039264</v>
          </cell>
          <cell r="D5">
            <v>347.90566894531122</v>
          </cell>
          <cell r="E5">
            <v>349.00870279114537</v>
          </cell>
        </row>
        <row r="6">
          <cell r="B6" t="str">
            <v>VCP</v>
          </cell>
          <cell r="C6">
            <v>266.72071981078176</v>
          </cell>
          <cell r="D6">
            <v>285.73357751773301</v>
          </cell>
          <cell r="E6">
            <v>286.07641237896075</v>
          </cell>
        </row>
        <row r="10">
          <cell r="B10" t="str">
            <v>CHAC</v>
          </cell>
          <cell r="C10">
            <v>8184</v>
          </cell>
          <cell r="D10">
            <v>3.1815815815815815E-2</v>
          </cell>
          <cell r="E10">
            <v>3.1800000000000002E-2</v>
          </cell>
        </row>
        <row r="11">
          <cell r="B11" t="str">
            <v>OneCare</v>
          </cell>
          <cell r="C11">
            <v>19555</v>
          </cell>
          <cell r="D11">
            <v>2.5177635527105422E-2</v>
          </cell>
          <cell r="E11">
            <v>2.52E-2</v>
          </cell>
        </row>
        <row r="12">
          <cell r="B12" t="str">
            <v>VCP</v>
          </cell>
          <cell r="C12">
            <v>7494</v>
          </cell>
          <cell r="D12">
            <v>3.3263763763763769E-2</v>
          </cell>
          <cell r="E12">
            <v>3.3300000000000003E-2</v>
          </cell>
        </row>
      </sheetData>
      <sheetData sheetId="11"/>
      <sheetData sheetId="12"/>
      <sheetData sheetId="13"/>
      <sheetData sheetId="14"/>
      <sheetData sheetId="15"/>
      <sheetData sheetId="16"/>
      <sheetData sheetId="17"/>
      <sheetData sheetId="18">
        <row r="3">
          <cell r="F3">
            <v>20141</v>
          </cell>
          <cell r="G3">
            <v>1</v>
          </cell>
        </row>
        <row r="4">
          <cell r="F4">
            <v>20142</v>
          </cell>
          <cell r="G4">
            <v>2</v>
          </cell>
        </row>
        <row r="5">
          <cell r="F5">
            <v>20143</v>
          </cell>
          <cell r="G5">
            <v>3</v>
          </cell>
        </row>
        <row r="6">
          <cell r="F6">
            <v>20144</v>
          </cell>
          <cell r="G6">
            <v>4</v>
          </cell>
        </row>
        <row r="7">
          <cell r="F7">
            <v>20145</v>
          </cell>
          <cell r="G7">
            <v>5</v>
          </cell>
        </row>
        <row r="8">
          <cell r="F8">
            <v>20146</v>
          </cell>
          <cell r="G8">
            <v>6</v>
          </cell>
        </row>
        <row r="9">
          <cell r="F9">
            <v>20147</v>
          </cell>
          <cell r="G9">
            <v>7</v>
          </cell>
        </row>
        <row r="10">
          <cell r="F10">
            <v>20148</v>
          </cell>
          <cell r="G10">
            <v>8</v>
          </cell>
        </row>
        <row r="11">
          <cell r="F11">
            <v>20149</v>
          </cell>
          <cell r="G11">
            <v>9</v>
          </cell>
        </row>
        <row r="12">
          <cell r="F12">
            <v>201410</v>
          </cell>
          <cell r="G12">
            <v>10</v>
          </cell>
        </row>
        <row r="13">
          <cell r="F13">
            <v>201411</v>
          </cell>
          <cell r="G13">
            <v>11</v>
          </cell>
        </row>
        <row r="14">
          <cell r="F14">
            <v>201412</v>
          </cell>
          <cell r="G14">
            <v>12</v>
          </cell>
        </row>
        <row r="15">
          <cell r="F15">
            <v>20151</v>
          </cell>
          <cell r="G15">
            <v>13</v>
          </cell>
        </row>
        <row r="16">
          <cell r="F16">
            <v>20152</v>
          </cell>
          <cell r="G16">
            <v>14</v>
          </cell>
        </row>
        <row r="17">
          <cell r="F17">
            <v>20153</v>
          </cell>
          <cell r="G17">
            <v>15</v>
          </cell>
        </row>
        <row r="18">
          <cell r="F18">
            <v>20154</v>
          </cell>
          <cell r="G18">
            <v>16</v>
          </cell>
        </row>
        <row r="19">
          <cell r="F19">
            <v>20155</v>
          </cell>
          <cell r="G19">
            <v>17</v>
          </cell>
        </row>
        <row r="20">
          <cell r="F20">
            <v>20156</v>
          </cell>
          <cell r="G20">
            <v>18</v>
          </cell>
        </row>
        <row r="21">
          <cell r="F21" t="str">
            <v>..</v>
          </cell>
          <cell r="G21" t="str">
            <v>X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me"/>
      <sheetName val="Attach I - Risk &amp; Other Adj"/>
      <sheetName val="Attach I - Main"/>
      <sheetName val="SSPY1"/>
      <sheetName val="SSPY2"/>
      <sheetName val="SSPY3"/>
      <sheetName val="Assumptions"/>
      <sheetName val="Data"/>
      <sheetName val="BCBS premium info Sep14"/>
      <sheetName val="BCBS filing info"/>
      <sheetName val="Attributed Lives"/>
      <sheetName val="Actual Performance"/>
      <sheetName val="Mechanics"/>
      <sheetName val="Shee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20">
          <cell r="A20">
            <v>1</v>
          </cell>
          <cell r="B20" t="str">
            <v>Single</v>
          </cell>
        </row>
        <row r="21">
          <cell r="A21">
            <v>2</v>
          </cell>
          <cell r="B21" t="str">
            <v>Couple</v>
          </cell>
        </row>
        <row r="22">
          <cell r="A22">
            <v>1.93</v>
          </cell>
          <cell r="B22" t="str">
            <v>Adult + child(ren)</v>
          </cell>
        </row>
        <row r="23">
          <cell r="A23">
            <v>2.81</v>
          </cell>
          <cell r="B23" t="str">
            <v>Family</v>
          </cell>
        </row>
      </sheetData>
      <sheetData sheetId="9"/>
      <sheetData sheetId="10"/>
      <sheetData sheetId="11"/>
      <sheetData sheetId="12">
        <row r="3">
          <cell r="G3" t="str">
            <v>CY2014</v>
          </cell>
        </row>
      </sheetData>
      <sheetData sheetId="13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QR-AB2"/>
      <sheetName val="Sheet1"/>
    </sheetNames>
    <sheetDataSet>
      <sheetData sheetId="0"/>
      <sheetData sheetId="1">
        <row r="1">
          <cell r="A1" t="str">
            <v>ADVANTAGE</v>
          </cell>
        </row>
        <row r="2">
          <cell r="A2" t="str">
            <v>MDwise Care Select</v>
          </cell>
        </row>
        <row r="3">
          <cell r="A3" t="str">
            <v>Anthem</v>
          </cell>
        </row>
        <row r="4">
          <cell r="A4" t="str">
            <v>MHS</v>
          </cell>
        </row>
        <row r="5">
          <cell r="A5" t="str">
            <v>MDwise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19 Inquiry Tracking"/>
      <sheetName val="2019 Helpdesk Inquiries"/>
    </sheetNames>
    <sheetDataSet>
      <sheetData sheetId="0">
        <row r="4">
          <cell r="P4" t="str">
            <v>January</v>
          </cell>
          <cell r="Q4" t="str">
            <v>February</v>
          </cell>
          <cell r="R4" t="str">
            <v>March</v>
          </cell>
          <cell r="S4" t="str">
            <v>April</v>
          </cell>
          <cell r="T4" t="str">
            <v>May</v>
          </cell>
          <cell r="U4" t="str">
            <v>June</v>
          </cell>
          <cell r="V4" t="str">
            <v>July</v>
          </cell>
          <cell r="W4" t="str">
            <v>August</v>
          </cell>
          <cell r="X4" t="str">
            <v>September</v>
          </cell>
          <cell r="Y4" t="str">
            <v>October</v>
          </cell>
          <cell r="Z4" t="str">
            <v>November</v>
          </cell>
          <cell r="AA4" t="str">
            <v>December</v>
          </cell>
        </row>
        <row r="5">
          <cell r="O5" t="str">
            <v>Medicaid</v>
          </cell>
          <cell r="P5">
            <v>89</v>
          </cell>
          <cell r="Q5">
            <v>15</v>
          </cell>
          <cell r="R5">
            <v>7</v>
          </cell>
          <cell r="S5">
            <v>6</v>
          </cell>
          <cell r="T5">
            <v>3</v>
          </cell>
          <cell r="U5">
            <v>0</v>
          </cell>
          <cell r="V5">
            <v>1</v>
          </cell>
          <cell r="W5">
            <v>4</v>
          </cell>
          <cell r="X5">
            <v>3</v>
          </cell>
          <cell r="Y5">
            <v>4</v>
          </cell>
          <cell r="Z5">
            <v>1</v>
          </cell>
          <cell r="AA5">
            <v>45</v>
          </cell>
        </row>
        <row r="6">
          <cell r="O6" t="str">
            <v>Medicare</v>
          </cell>
          <cell r="P6">
            <v>7</v>
          </cell>
          <cell r="Q6">
            <v>89</v>
          </cell>
          <cell r="R6">
            <v>11</v>
          </cell>
          <cell r="S6">
            <v>7</v>
          </cell>
          <cell r="T6">
            <v>6</v>
          </cell>
          <cell r="U6">
            <v>3</v>
          </cell>
          <cell r="V6">
            <v>1</v>
          </cell>
          <cell r="W6">
            <v>0</v>
          </cell>
          <cell r="X6">
            <v>0</v>
          </cell>
          <cell r="Y6">
            <v>2</v>
          </cell>
          <cell r="Z6">
            <v>7</v>
          </cell>
          <cell r="AA6">
            <v>5</v>
          </cell>
        </row>
        <row r="7">
          <cell r="O7" t="str">
            <v>BCBS</v>
          </cell>
          <cell r="P7">
            <v>0</v>
          </cell>
          <cell r="Q7">
            <v>1</v>
          </cell>
          <cell r="R7">
            <v>0</v>
          </cell>
          <cell r="S7">
            <v>21</v>
          </cell>
          <cell r="T7">
            <v>5</v>
          </cell>
          <cell r="U7">
            <v>1</v>
          </cell>
          <cell r="V7">
            <v>1</v>
          </cell>
          <cell r="W7">
            <v>1</v>
          </cell>
          <cell r="X7">
            <v>1</v>
          </cell>
          <cell r="Y7">
            <v>2</v>
          </cell>
          <cell r="Z7">
            <v>1</v>
          </cell>
          <cell r="AA7">
            <v>1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39997558519241921"/>
  </sheetPr>
  <dimension ref="A1:Y30"/>
  <sheetViews>
    <sheetView zoomScaleNormal="100" zoomScalePageLayoutView="66" workbookViewId="0">
      <pane xSplit="1" topLeftCell="B1" activePane="topRight" state="frozen"/>
      <selection pane="topRight" activeCell="A31" sqref="A31"/>
    </sheetView>
  </sheetViews>
  <sheetFormatPr defaultColWidth="9.140625" defaultRowHeight="15" outlineLevelRow="1" x14ac:dyDescent="0.25"/>
  <cols>
    <col min="1" max="1" width="36.7109375" style="2" customWidth="1"/>
    <col min="2" max="2" width="10" style="2" customWidth="1"/>
    <col min="3" max="4" width="9.7109375" style="2" bestFit="1" customWidth="1"/>
    <col min="5" max="5" width="6.85546875" style="2" customWidth="1"/>
    <col min="6" max="6" width="10" style="2" customWidth="1"/>
    <col min="7" max="8" width="9.7109375" style="2" bestFit="1" customWidth="1"/>
    <col min="9" max="9" width="6.85546875" style="2" customWidth="1"/>
    <col min="10" max="10" width="10" style="2" customWidth="1"/>
    <col min="11" max="12" width="9.7109375" style="2" bestFit="1" customWidth="1"/>
    <col min="13" max="13" width="6.85546875" style="2" customWidth="1"/>
    <col min="14" max="14" width="10" style="2" customWidth="1"/>
    <col min="15" max="16" width="9.7109375" style="2" bestFit="1" customWidth="1"/>
    <col min="17" max="17" width="6.85546875" style="2" customWidth="1"/>
    <col min="18" max="18" width="10" style="2" customWidth="1"/>
    <col min="19" max="20" width="9.7109375" style="2" bestFit="1" customWidth="1"/>
    <col min="21" max="21" width="6.85546875" style="2" customWidth="1"/>
    <col min="22" max="22" width="10" style="2" customWidth="1"/>
    <col min="23" max="24" width="9.7109375" style="2" bestFit="1" customWidth="1"/>
    <col min="25" max="25" width="6.85546875" style="2" customWidth="1"/>
    <col min="26" max="16384" width="9.140625" style="2"/>
  </cols>
  <sheetData>
    <row r="1" spans="1:25" s="1" customFormat="1" x14ac:dyDescent="0.2">
      <c r="A1" s="41" t="s">
        <v>2</v>
      </c>
      <c r="B1" s="42"/>
      <c r="C1" s="42"/>
      <c r="D1" s="42"/>
      <c r="E1" s="43"/>
      <c r="F1" s="25"/>
      <c r="G1" s="26"/>
      <c r="H1" s="26"/>
      <c r="I1" s="26"/>
      <c r="J1" s="26"/>
      <c r="K1" s="27"/>
      <c r="N1" s="26"/>
      <c r="O1" s="27"/>
      <c r="R1" s="26"/>
      <c r="S1" s="27"/>
      <c r="V1" s="26"/>
      <c r="W1" s="27"/>
    </row>
    <row r="2" spans="1:25" x14ac:dyDescent="0.25">
      <c r="A2" s="3" t="s">
        <v>15</v>
      </c>
      <c r="B2" s="50">
        <v>43466</v>
      </c>
      <c r="C2" s="50"/>
      <c r="D2" s="50"/>
      <c r="E2" s="50"/>
      <c r="F2" s="50">
        <v>43497</v>
      </c>
      <c r="G2" s="50"/>
      <c r="H2" s="50"/>
      <c r="I2" s="50"/>
      <c r="J2" s="50">
        <v>43525</v>
      </c>
      <c r="K2" s="50"/>
      <c r="L2" s="50"/>
      <c r="M2" s="50"/>
      <c r="N2" s="50">
        <v>43556</v>
      </c>
      <c r="O2" s="50"/>
      <c r="P2" s="50"/>
      <c r="Q2" s="50"/>
      <c r="R2" s="50">
        <v>43586</v>
      </c>
      <c r="S2" s="50"/>
      <c r="T2" s="50"/>
      <c r="U2" s="50"/>
      <c r="V2" s="50">
        <v>43617</v>
      </c>
      <c r="W2" s="50"/>
      <c r="X2" s="50"/>
      <c r="Y2" s="50"/>
    </row>
    <row r="3" spans="1:25" ht="15" customHeight="1" x14ac:dyDescent="0.25">
      <c r="A3" s="4"/>
      <c r="B3" s="5" t="s">
        <v>5</v>
      </c>
      <c r="C3" s="5" t="s">
        <v>4</v>
      </c>
      <c r="D3" s="5" t="s">
        <v>6</v>
      </c>
      <c r="E3" s="6" t="s">
        <v>13</v>
      </c>
      <c r="F3" s="5" t="s">
        <v>5</v>
      </c>
      <c r="G3" s="5" t="s">
        <v>4</v>
      </c>
      <c r="H3" s="5" t="s">
        <v>6</v>
      </c>
      <c r="I3" s="6" t="s">
        <v>13</v>
      </c>
      <c r="J3" s="5" t="s">
        <v>5</v>
      </c>
      <c r="K3" s="5" t="s">
        <v>4</v>
      </c>
      <c r="L3" s="5" t="s">
        <v>6</v>
      </c>
      <c r="M3" s="6" t="s">
        <v>13</v>
      </c>
      <c r="N3" s="5" t="s">
        <v>5</v>
      </c>
      <c r="O3" s="5" t="s">
        <v>4</v>
      </c>
      <c r="P3" s="5" t="s">
        <v>6</v>
      </c>
      <c r="Q3" s="6" t="s">
        <v>13</v>
      </c>
      <c r="R3" s="5" t="s">
        <v>5</v>
      </c>
      <c r="S3" s="5" t="s">
        <v>4</v>
      </c>
      <c r="T3" s="5" t="s">
        <v>6</v>
      </c>
      <c r="U3" s="6" t="s">
        <v>13</v>
      </c>
      <c r="V3" s="5" t="s">
        <v>5</v>
      </c>
      <c r="W3" s="5" t="s">
        <v>4</v>
      </c>
      <c r="X3" s="5" t="s">
        <v>6</v>
      </c>
      <c r="Y3" s="6" t="s">
        <v>13</v>
      </c>
    </row>
    <row r="4" spans="1:25" x14ac:dyDescent="0.25">
      <c r="A4" s="23" t="s">
        <v>0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  <c r="P4" s="44"/>
      <c r="Q4" s="44"/>
      <c r="R4" s="44"/>
      <c r="S4" s="44"/>
      <c r="T4" s="44"/>
      <c r="U4" s="44"/>
      <c r="V4" s="44"/>
      <c r="W4" s="44"/>
      <c r="X4" s="44"/>
      <c r="Y4" s="44"/>
    </row>
    <row r="5" spans="1:25" x14ac:dyDescent="0.25">
      <c r="A5" s="21" t="s">
        <v>16</v>
      </c>
      <c r="B5" s="46"/>
      <c r="C5" s="46"/>
      <c r="D5" s="46"/>
      <c r="E5" s="46"/>
      <c r="F5" s="46"/>
      <c r="G5" s="46"/>
      <c r="H5" s="46"/>
      <c r="I5" s="46"/>
      <c r="J5" s="46"/>
      <c r="K5" s="46"/>
      <c r="L5" s="46"/>
      <c r="M5" s="46"/>
      <c r="N5" s="46"/>
      <c r="O5" s="46"/>
      <c r="P5" s="46"/>
      <c r="Q5" s="46"/>
      <c r="R5" s="46"/>
      <c r="S5" s="46"/>
      <c r="T5" s="46"/>
      <c r="U5" s="46"/>
      <c r="V5" s="46"/>
      <c r="W5" s="46"/>
      <c r="X5" s="46"/>
      <c r="Y5" s="46"/>
    </row>
    <row r="6" spans="1:25" x14ac:dyDescent="0.25">
      <c r="A6" s="17" t="s">
        <v>26</v>
      </c>
      <c r="B6" s="7">
        <v>1</v>
      </c>
      <c r="C6" s="7">
        <v>54</v>
      </c>
      <c r="D6" s="7">
        <v>0</v>
      </c>
      <c r="E6" s="10">
        <f>SUM(B6:D6)</f>
        <v>55</v>
      </c>
      <c r="F6" s="15">
        <v>5</v>
      </c>
      <c r="G6" s="15">
        <v>6</v>
      </c>
      <c r="H6" s="15">
        <v>0</v>
      </c>
      <c r="I6" s="10">
        <f>SUM(F6:H6)</f>
        <v>11</v>
      </c>
      <c r="J6" s="15">
        <v>1</v>
      </c>
      <c r="K6" s="15">
        <v>2</v>
      </c>
      <c r="L6" s="15">
        <v>0</v>
      </c>
      <c r="M6" s="10">
        <f>SUM(J6:L6)</f>
        <v>3</v>
      </c>
      <c r="N6" s="15">
        <v>0</v>
      </c>
      <c r="O6" s="15">
        <v>0</v>
      </c>
      <c r="P6" s="15">
        <v>16</v>
      </c>
      <c r="Q6" s="10">
        <f>SUM(N6:P6)</f>
        <v>16</v>
      </c>
      <c r="R6" s="15"/>
      <c r="S6" s="15"/>
      <c r="T6" s="15"/>
      <c r="U6" s="10">
        <f>SUM(R6:T6)</f>
        <v>0</v>
      </c>
      <c r="V6" s="15"/>
      <c r="W6" s="15"/>
      <c r="X6" s="15"/>
      <c r="Y6" s="10">
        <f>SUM(V6:X6)</f>
        <v>0</v>
      </c>
    </row>
    <row r="7" spans="1:25" x14ac:dyDescent="0.25">
      <c r="A7" s="17" t="s">
        <v>7</v>
      </c>
      <c r="B7" s="7">
        <v>6</v>
      </c>
      <c r="C7" s="7">
        <v>35</v>
      </c>
      <c r="D7" s="7">
        <v>0</v>
      </c>
      <c r="E7" s="10">
        <f>SUM(B7:D7)</f>
        <v>41</v>
      </c>
      <c r="F7" s="15">
        <v>84</v>
      </c>
      <c r="G7" s="15">
        <v>9</v>
      </c>
      <c r="H7" s="15">
        <v>1</v>
      </c>
      <c r="I7" s="10">
        <f>SUM(F7:H7)</f>
        <v>94</v>
      </c>
      <c r="J7" s="15">
        <v>10</v>
      </c>
      <c r="K7" s="15">
        <v>5</v>
      </c>
      <c r="L7" s="15">
        <v>0</v>
      </c>
      <c r="M7" s="10">
        <f>SUM(J7:L7)</f>
        <v>15</v>
      </c>
      <c r="N7" s="15">
        <v>7</v>
      </c>
      <c r="O7" s="15">
        <v>6</v>
      </c>
      <c r="P7" s="15">
        <v>5</v>
      </c>
      <c r="Q7" s="10">
        <f>SUM(N7:P7)</f>
        <v>18</v>
      </c>
      <c r="R7" s="15"/>
      <c r="S7" s="15"/>
      <c r="T7" s="15"/>
      <c r="U7" s="10">
        <f>SUM(R7:T7)</f>
        <v>0</v>
      </c>
      <c r="V7" s="15"/>
      <c r="W7" s="15"/>
      <c r="X7" s="15"/>
      <c r="Y7" s="10">
        <f>SUM(V7:X7)</f>
        <v>0</v>
      </c>
    </row>
    <row r="8" spans="1:25" x14ac:dyDescent="0.25">
      <c r="A8" s="19" t="s">
        <v>3</v>
      </c>
      <c r="B8" s="9">
        <f>SUM(B6:B7)</f>
        <v>7</v>
      </c>
      <c r="C8" s="9">
        <f>SUM(C6:C7)</f>
        <v>89</v>
      </c>
      <c r="D8" s="9">
        <f>SUM(D6:D7)</f>
        <v>0</v>
      </c>
      <c r="E8" s="8">
        <f>SUM(B8:D8)</f>
        <v>96</v>
      </c>
      <c r="F8" s="9">
        <f>SUM(F6:F7)</f>
        <v>89</v>
      </c>
      <c r="G8" s="9">
        <f>SUM(G6:G7)</f>
        <v>15</v>
      </c>
      <c r="H8" s="9">
        <f>SUM(H6:H7)</f>
        <v>1</v>
      </c>
      <c r="I8" s="8">
        <f>SUM(F8:H8)</f>
        <v>105</v>
      </c>
      <c r="J8" s="9">
        <f>SUM(J6:J7)</f>
        <v>11</v>
      </c>
      <c r="K8" s="9">
        <f>SUM(K6:K7)</f>
        <v>7</v>
      </c>
      <c r="L8" s="9">
        <f>SUM(L6:L7)</f>
        <v>0</v>
      </c>
      <c r="M8" s="8">
        <f>SUM(J8:L8)</f>
        <v>18</v>
      </c>
      <c r="N8" s="9">
        <f>SUM(N6:N7)</f>
        <v>7</v>
      </c>
      <c r="O8" s="9">
        <f>SUM(O6:O7)</f>
        <v>6</v>
      </c>
      <c r="P8" s="9">
        <f>SUM(P6:P7)</f>
        <v>21</v>
      </c>
      <c r="Q8" s="8">
        <f>SUM(N8:P8)</f>
        <v>34</v>
      </c>
      <c r="R8" s="9">
        <f>SUM(R6:R7)</f>
        <v>0</v>
      </c>
      <c r="S8" s="9">
        <f>SUM(S6:S7)</f>
        <v>0</v>
      </c>
      <c r="T8" s="9">
        <f>SUM(T6:T7)</f>
        <v>0</v>
      </c>
      <c r="U8" s="8">
        <f>SUM(R8:T8)</f>
        <v>0</v>
      </c>
      <c r="V8" s="9">
        <f>SUM(V6:V7)</f>
        <v>0</v>
      </c>
      <c r="W8" s="9">
        <f>SUM(W6:W7)</f>
        <v>0</v>
      </c>
      <c r="X8" s="9">
        <f>SUM(X6:X7)</f>
        <v>0</v>
      </c>
      <c r="Y8" s="8">
        <f>SUM(V8:X8)</f>
        <v>0</v>
      </c>
    </row>
    <row r="9" spans="1:25" x14ac:dyDescent="0.25">
      <c r="A9" s="47"/>
      <c r="B9" s="47"/>
      <c r="C9" s="47"/>
      <c r="D9" s="47"/>
      <c r="E9" s="47"/>
      <c r="F9" s="28"/>
      <c r="G9" s="29"/>
      <c r="H9" s="29"/>
      <c r="I9" s="29"/>
      <c r="J9" s="29"/>
      <c r="K9" s="30"/>
      <c r="N9" s="29"/>
      <c r="O9" s="30"/>
      <c r="R9" s="29"/>
      <c r="S9" s="30"/>
      <c r="V9" s="29"/>
      <c r="W9" s="30"/>
    </row>
    <row r="10" spans="1:25" x14ac:dyDescent="0.25">
      <c r="A10" s="31" t="s">
        <v>17</v>
      </c>
      <c r="B10" s="45"/>
      <c r="C10" s="45"/>
      <c r="D10" s="45"/>
      <c r="E10" s="45"/>
      <c r="F10" s="45"/>
      <c r="G10" s="45"/>
      <c r="H10" s="45"/>
      <c r="I10" s="45"/>
      <c r="J10" s="45"/>
      <c r="K10" s="45"/>
      <c r="L10" s="45"/>
      <c r="M10" s="45"/>
      <c r="N10" s="45"/>
      <c r="O10" s="45"/>
      <c r="P10" s="45"/>
      <c r="Q10" s="45"/>
      <c r="R10" s="45"/>
      <c r="S10" s="45"/>
      <c r="T10" s="45"/>
      <c r="U10" s="45"/>
      <c r="V10" s="45"/>
      <c r="W10" s="45"/>
      <c r="X10" s="45"/>
      <c r="Y10" s="45"/>
    </row>
    <row r="11" spans="1:25" x14ac:dyDescent="0.25">
      <c r="A11" s="16" t="s">
        <v>20</v>
      </c>
      <c r="B11" s="34">
        <v>6</v>
      </c>
      <c r="C11" s="7">
        <v>12</v>
      </c>
      <c r="D11" s="7">
        <v>1</v>
      </c>
      <c r="E11" s="11">
        <f>SUM(B11:D11)</f>
        <v>19</v>
      </c>
      <c r="F11" s="34">
        <v>0</v>
      </c>
      <c r="G11" s="15">
        <v>5</v>
      </c>
      <c r="H11" s="15">
        <v>0</v>
      </c>
      <c r="I11" s="11">
        <f>SUM(F11:H11)</f>
        <v>5</v>
      </c>
      <c r="J11" s="34">
        <v>3</v>
      </c>
      <c r="K11" s="15">
        <v>4</v>
      </c>
      <c r="L11" s="15">
        <v>0</v>
      </c>
      <c r="M11" s="11">
        <f>SUM(J11:L11)</f>
        <v>7</v>
      </c>
      <c r="N11" s="34">
        <v>2</v>
      </c>
      <c r="O11" s="15">
        <v>2</v>
      </c>
      <c r="P11" s="15">
        <v>0</v>
      </c>
      <c r="Q11" s="11">
        <f>SUM(N11:P11)</f>
        <v>4</v>
      </c>
      <c r="R11" s="34"/>
      <c r="S11" s="15"/>
      <c r="T11" s="15"/>
      <c r="U11" s="11">
        <f>SUM(R11:T11)</f>
        <v>0</v>
      </c>
      <c r="V11" s="34"/>
      <c r="W11" s="15"/>
      <c r="X11" s="15"/>
      <c r="Y11" s="11">
        <f>SUM(V11:X11)</f>
        <v>0</v>
      </c>
    </row>
    <row r="12" spans="1:25" x14ac:dyDescent="0.25">
      <c r="A12" s="18" t="s">
        <v>8</v>
      </c>
      <c r="B12" s="7">
        <v>1</v>
      </c>
      <c r="C12" s="7">
        <v>20</v>
      </c>
      <c r="D12" s="7">
        <v>0</v>
      </c>
      <c r="E12" s="10">
        <f>SUM(B12:D12)</f>
        <v>21</v>
      </c>
      <c r="F12" s="15">
        <v>3</v>
      </c>
      <c r="G12" s="15">
        <v>13</v>
      </c>
      <c r="H12" s="15">
        <v>0</v>
      </c>
      <c r="I12" s="10">
        <f>SUM(F12:H12)</f>
        <v>16</v>
      </c>
      <c r="J12" s="15">
        <v>3</v>
      </c>
      <c r="K12" s="15">
        <v>10</v>
      </c>
      <c r="L12" s="15">
        <v>0</v>
      </c>
      <c r="M12" s="10">
        <f>SUM(J12:L12)</f>
        <v>13</v>
      </c>
      <c r="N12" s="15">
        <v>3</v>
      </c>
      <c r="O12" s="15">
        <v>12</v>
      </c>
      <c r="P12" s="15">
        <v>0</v>
      </c>
      <c r="Q12" s="10">
        <f>SUM(N12:P12)</f>
        <v>15</v>
      </c>
      <c r="R12" s="15"/>
      <c r="S12" s="15"/>
      <c r="T12" s="15"/>
      <c r="U12" s="10">
        <f>SUM(R12:T12)</f>
        <v>0</v>
      </c>
      <c r="V12" s="15"/>
      <c r="W12" s="15"/>
      <c r="X12" s="15"/>
      <c r="Y12" s="10">
        <f>SUM(V12:X12)</f>
        <v>0</v>
      </c>
    </row>
    <row r="13" spans="1:25" x14ac:dyDescent="0.25">
      <c r="A13" s="18" t="s">
        <v>9</v>
      </c>
      <c r="B13" s="7">
        <v>0</v>
      </c>
      <c r="C13" s="7">
        <v>0</v>
      </c>
      <c r="D13" s="7">
        <v>0</v>
      </c>
      <c r="E13" s="10">
        <f>SUM(B13:D13)</f>
        <v>0</v>
      </c>
      <c r="F13" s="15">
        <v>0</v>
      </c>
      <c r="G13" s="15">
        <v>0</v>
      </c>
      <c r="H13" s="15">
        <v>0</v>
      </c>
      <c r="I13" s="10">
        <f>SUM(F13:H13)</f>
        <v>0</v>
      </c>
      <c r="J13" s="15">
        <v>0</v>
      </c>
      <c r="K13" s="15">
        <v>0</v>
      </c>
      <c r="L13" s="15">
        <v>0</v>
      </c>
      <c r="M13" s="10">
        <f>SUM(J13:L13)</f>
        <v>0</v>
      </c>
      <c r="N13" s="15">
        <v>0</v>
      </c>
      <c r="O13" s="15">
        <v>0</v>
      </c>
      <c r="P13" s="15">
        <v>0</v>
      </c>
      <c r="Q13" s="10">
        <f>SUM(N13:P13)</f>
        <v>0</v>
      </c>
      <c r="R13" s="15"/>
      <c r="S13" s="15"/>
      <c r="T13" s="15"/>
      <c r="U13" s="10">
        <f>SUM(R13:T13)</f>
        <v>0</v>
      </c>
      <c r="V13" s="15"/>
      <c r="W13" s="15"/>
      <c r="X13" s="15"/>
      <c r="Y13" s="10">
        <f>SUM(V13:X13)</f>
        <v>0</v>
      </c>
    </row>
    <row r="14" spans="1:25" x14ac:dyDescent="0.25">
      <c r="A14" s="19" t="s">
        <v>1</v>
      </c>
      <c r="B14" s="9">
        <f>SUM(B11:B13)</f>
        <v>7</v>
      </c>
      <c r="C14" s="9">
        <f>SUM(C11:C13)</f>
        <v>32</v>
      </c>
      <c r="D14" s="9">
        <f>SUM(D11:D13)</f>
        <v>1</v>
      </c>
      <c r="E14" s="8">
        <f>SUM(B14:D14)</f>
        <v>40</v>
      </c>
      <c r="F14" s="9">
        <f>SUM(F11:F13)</f>
        <v>3</v>
      </c>
      <c r="G14" s="9">
        <f>SUM(G11:G13)</f>
        <v>18</v>
      </c>
      <c r="H14" s="9">
        <f>SUM(H11:H13)</f>
        <v>0</v>
      </c>
      <c r="I14" s="35">
        <f>SUM(F14:H14)</f>
        <v>21</v>
      </c>
      <c r="J14" s="9">
        <f>SUM(J11:J13)</f>
        <v>6</v>
      </c>
      <c r="K14" s="9">
        <f>SUM(K11:K13)</f>
        <v>14</v>
      </c>
      <c r="L14" s="9">
        <f>SUM(L11:L13)</f>
        <v>0</v>
      </c>
      <c r="M14" s="8">
        <f>SUM(J14:L14)</f>
        <v>20</v>
      </c>
      <c r="N14" s="9">
        <f>SUM(N11:N13)</f>
        <v>5</v>
      </c>
      <c r="O14" s="9">
        <f>SUM(O11:O13)</f>
        <v>14</v>
      </c>
      <c r="P14" s="9">
        <f>SUM(P11:P13)</f>
        <v>0</v>
      </c>
      <c r="Q14" s="8">
        <f>SUM(N14:P14)</f>
        <v>19</v>
      </c>
      <c r="R14" s="9">
        <f>SUM(R11:R13)</f>
        <v>0</v>
      </c>
      <c r="S14" s="9">
        <f>SUM(S11:S13)</f>
        <v>0</v>
      </c>
      <c r="T14" s="9">
        <f>SUM(T11:T13)</f>
        <v>0</v>
      </c>
      <c r="U14" s="8">
        <f>SUM(R14:T14)</f>
        <v>0</v>
      </c>
      <c r="V14" s="9">
        <f>SUM(V11:V13)</f>
        <v>0</v>
      </c>
      <c r="W14" s="9">
        <f>SUM(W11:W13)</f>
        <v>0</v>
      </c>
      <c r="X14" s="9">
        <f>SUM(X11:X13)</f>
        <v>0</v>
      </c>
      <c r="Y14" s="8">
        <f>SUM(V14:X14)</f>
        <v>0</v>
      </c>
    </row>
    <row r="15" spans="1:25" x14ac:dyDescent="0.25">
      <c r="A15" s="19" t="s">
        <v>14</v>
      </c>
      <c r="B15" s="9">
        <f>SUM(B8,B14)</f>
        <v>14</v>
      </c>
      <c r="C15" s="9">
        <f>SUM(C8,C14)</f>
        <v>121</v>
      </c>
      <c r="D15" s="9">
        <f>SUM(D8,D14)</f>
        <v>1</v>
      </c>
      <c r="E15" s="8">
        <f>SUM(B15:D15)</f>
        <v>136</v>
      </c>
      <c r="F15" s="9">
        <f>SUM(F8,F14)</f>
        <v>92</v>
      </c>
      <c r="G15" s="9">
        <f>SUM(G8,G14)</f>
        <v>33</v>
      </c>
      <c r="H15" s="9">
        <f>SUM(H8,H14)</f>
        <v>1</v>
      </c>
      <c r="I15" s="8">
        <f>SUM(F15:H15)</f>
        <v>126</v>
      </c>
      <c r="J15" s="9">
        <f>SUM(J8,J14)</f>
        <v>17</v>
      </c>
      <c r="K15" s="9">
        <f>SUM(K8,K14)</f>
        <v>21</v>
      </c>
      <c r="L15" s="9">
        <f>SUM(L8,L14)</f>
        <v>0</v>
      </c>
      <c r="M15" s="8">
        <f>SUM(J15:L15)</f>
        <v>38</v>
      </c>
      <c r="N15" s="9">
        <f>SUM(N8,N14)</f>
        <v>12</v>
      </c>
      <c r="O15" s="9">
        <f>SUM(O8,O14)</f>
        <v>20</v>
      </c>
      <c r="P15" s="9">
        <f>SUM(P8,P14)</f>
        <v>21</v>
      </c>
      <c r="Q15" s="8">
        <f>SUM(N15:P15)</f>
        <v>53</v>
      </c>
      <c r="R15" s="9">
        <f>SUM(R8,R14)</f>
        <v>0</v>
      </c>
      <c r="S15" s="9">
        <f>SUM(S8,S14)</f>
        <v>0</v>
      </c>
      <c r="T15" s="9">
        <f>SUM(T8,T14)</f>
        <v>0</v>
      </c>
      <c r="U15" s="8">
        <f>SUM(R15:T15)</f>
        <v>0</v>
      </c>
      <c r="V15" s="9">
        <f>SUM(V8,V14)</f>
        <v>0</v>
      </c>
      <c r="W15" s="9">
        <f>SUM(W8,W14)</f>
        <v>0</v>
      </c>
      <c r="X15" s="9">
        <f>SUM(X8,X14)</f>
        <v>0</v>
      </c>
      <c r="Y15" s="8">
        <f>SUM(V15:X15)</f>
        <v>0</v>
      </c>
    </row>
    <row r="16" spans="1:25" x14ac:dyDescent="0.25">
      <c r="A16" s="48"/>
      <c r="B16" s="48"/>
      <c r="C16" s="48"/>
      <c r="D16" s="48"/>
      <c r="E16" s="48"/>
      <c r="F16" s="28"/>
      <c r="G16" s="29"/>
      <c r="H16" s="29"/>
      <c r="I16" s="29"/>
      <c r="J16" s="29"/>
      <c r="K16" s="30"/>
      <c r="N16" s="29"/>
      <c r="O16" s="30"/>
      <c r="R16" s="29"/>
      <c r="S16" s="30"/>
      <c r="V16" s="29"/>
      <c r="W16" s="30"/>
    </row>
    <row r="17" spans="1:25" outlineLevel="1" x14ac:dyDescent="0.25">
      <c r="A17" s="22" t="s">
        <v>23</v>
      </c>
      <c r="B17" s="49"/>
      <c r="C17" s="49"/>
      <c r="D17" s="49"/>
      <c r="E17" s="49"/>
      <c r="F17" s="49"/>
      <c r="G17" s="49"/>
      <c r="H17" s="49"/>
      <c r="I17" s="49"/>
      <c r="J17" s="49"/>
      <c r="K17" s="49"/>
      <c r="L17" s="49"/>
      <c r="M17" s="49"/>
      <c r="N17" s="49"/>
      <c r="O17" s="49"/>
      <c r="P17" s="49"/>
      <c r="Q17" s="49"/>
      <c r="R17" s="49"/>
      <c r="S17" s="49"/>
      <c r="T17" s="49"/>
      <c r="U17" s="49"/>
      <c r="V17" s="49"/>
      <c r="W17" s="49"/>
      <c r="X17" s="49"/>
      <c r="Y17" s="49"/>
    </row>
    <row r="18" spans="1:25" outlineLevel="1" x14ac:dyDescent="0.25">
      <c r="A18" s="20" t="s">
        <v>10</v>
      </c>
      <c r="B18" s="11" t="s">
        <v>28</v>
      </c>
      <c r="C18" s="11" t="s">
        <v>28</v>
      </c>
      <c r="D18" s="11" t="s">
        <v>28</v>
      </c>
      <c r="E18" s="10" t="s">
        <v>28</v>
      </c>
      <c r="F18" s="11" t="s">
        <v>28</v>
      </c>
      <c r="G18" s="11" t="s">
        <v>28</v>
      </c>
      <c r="H18" s="11" t="s">
        <v>28</v>
      </c>
      <c r="I18" s="10" t="s">
        <v>28</v>
      </c>
      <c r="J18" s="11" t="s">
        <v>28</v>
      </c>
      <c r="K18" s="11" t="s">
        <v>28</v>
      </c>
      <c r="L18" s="11" t="s">
        <v>28</v>
      </c>
      <c r="M18" s="10" t="s">
        <v>28</v>
      </c>
      <c r="N18" s="11" t="s">
        <v>28</v>
      </c>
      <c r="O18" s="11" t="s">
        <v>28</v>
      </c>
      <c r="P18" s="11" t="s">
        <v>28</v>
      </c>
      <c r="Q18" s="11" t="s">
        <v>28</v>
      </c>
      <c r="R18" s="11">
        <v>0</v>
      </c>
      <c r="S18" s="11">
        <v>0</v>
      </c>
      <c r="T18" s="11">
        <v>0</v>
      </c>
      <c r="U18" s="11">
        <v>0</v>
      </c>
      <c r="V18" s="11">
        <v>0</v>
      </c>
      <c r="W18" s="11">
        <v>0</v>
      </c>
      <c r="X18" s="11">
        <v>0</v>
      </c>
      <c r="Y18" s="10">
        <f>SUM(V18:X18)</f>
        <v>0</v>
      </c>
    </row>
    <row r="19" spans="1:25" outlineLevel="1" x14ac:dyDescent="0.25">
      <c r="A19" s="20" t="s">
        <v>27</v>
      </c>
      <c r="B19" s="11" t="s">
        <v>28</v>
      </c>
      <c r="C19" s="11" t="s">
        <v>28</v>
      </c>
      <c r="D19" s="11" t="s">
        <v>28</v>
      </c>
      <c r="E19" s="10" t="s">
        <v>28</v>
      </c>
      <c r="F19" s="11" t="s">
        <v>28</v>
      </c>
      <c r="G19" s="11" t="s">
        <v>28</v>
      </c>
      <c r="H19" s="11" t="s">
        <v>28</v>
      </c>
      <c r="I19" s="10" t="s">
        <v>28</v>
      </c>
      <c r="J19" s="11" t="s">
        <v>28</v>
      </c>
      <c r="K19" s="11" t="s">
        <v>28</v>
      </c>
      <c r="L19" s="11" t="s">
        <v>28</v>
      </c>
      <c r="M19" s="10" t="s">
        <v>28</v>
      </c>
      <c r="N19" s="11" t="s">
        <v>28</v>
      </c>
      <c r="O19" s="11" t="s">
        <v>28</v>
      </c>
      <c r="P19" s="11" t="s">
        <v>28</v>
      </c>
      <c r="Q19" s="11" t="s">
        <v>28</v>
      </c>
      <c r="R19" s="11">
        <v>0</v>
      </c>
      <c r="S19" s="11">
        <v>0</v>
      </c>
      <c r="T19" s="11">
        <v>0</v>
      </c>
      <c r="U19" s="11">
        <v>0</v>
      </c>
      <c r="V19" s="11">
        <v>0</v>
      </c>
      <c r="W19" s="11">
        <v>0</v>
      </c>
      <c r="X19" s="11">
        <v>0</v>
      </c>
      <c r="Y19" s="10">
        <f>SUM(V19:X19)</f>
        <v>0</v>
      </c>
    </row>
    <row r="20" spans="1:25" outlineLevel="1" x14ac:dyDescent="0.25">
      <c r="A20" s="20" t="s">
        <v>11</v>
      </c>
      <c r="B20" s="11" t="s">
        <v>28</v>
      </c>
      <c r="C20" s="11" t="s">
        <v>28</v>
      </c>
      <c r="D20" s="11" t="s">
        <v>28</v>
      </c>
      <c r="E20" s="10" t="s">
        <v>28</v>
      </c>
      <c r="F20" s="11" t="s">
        <v>28</v>
      </c>
      <c r="G20" s="11" t="s">
        <v>28</v>
      </c>
      <c r="H20" s="11" t="s">
        <v>28</v>
      </c>
      <c r="I20" s="10" t="s">
        <v>28</v>
      </c>
      <c r="J20" s="11" t="s">
        <v>28</v>
      </c>
      <c r="K20" s="11" t="s">
        <v>28</v>
      </c>
      <c r="L20" s="11" t="s">
        <v>28</v>
      </c>
      <c r="M20" s="10" t="s">
        <v>28</v>
      </c>
      <c r="N20" s="11" t="s">
        <v>28</v>
      </c>
      <c r="O20" s="11" t="s">
        <v>28</v>
      </c>
      <c r="P20" s="11" t="s">
        <v>28</v>
      </c>
      <c r="Q20" s="11" t="s">
        <v>28</v>
      </c>
      <c r="R20" s="11">
        <v>0</v>
      </c>
      <c r="S20" s="11">
        <v>0</v>
      </c>
      <c r="T20" s="11">
        <v>0</v>
      </c>
      <c r="U20" s="11">
        <v>0</v>
      </c>
      <c r="V20" s="11">
        <v>0</v>
      </c>
      <c r="W20" s="11">
        <v>0</v>
      </c>
      <c r="X20" s="11">
        <v>0</v>
      </c>
      <c r="Y20" s="10">
        <f>SUM(V20:X20)</f>
        <v>0</v>
      </c>
    </row>
    <row r="21" spans="1:25" outlineLevel="1" x14ac:dyDescent="0.25">
      <c r="A21" s="12" t="s">
        <v>12</v>
      </c>
      <c r="B21" s="8" t="s">
        <v>28</v>
      </c>
      <c r="C21" s="8" t="s">
        <v>28</v>
      </c>
      <c r="D21" s="8" t="s">
        <v>28</v>
      </c>
      <c r="E21" s="8" t="s">
        <v>28</v>
      </c>
      <c r="F21" s="8" t="s">
        <v>28</v>
      </c>
      <c r="G21" s="8" t="s">
        <v>28</v>
      </c>
      <c r="H21" s="8" t="s">
        <v>28</v>
      </c>
      <c r="I21" s="8" t="s">
        <v>28</v>
      </c>
      <c r="J21" s="8" t="s">
        <v>28</v>
      </c>
      <c r="K21" s="8" t="s">
        <v>28</v>
      </c>
      <c r="L21" s="8" t="s">
        <v>28</v>
      </c>
      <c r="M21" s="8" t="s">
        <v>28</v>
      </c>
      <c r="N21" s="8" t="s">
        <v>28</v>
      </c>
      <c r="O21" s="8" t="s">
        <v>28</v>
      </c>
      <c r="P21" s="8" t="s">
        <v>28</v>
      </c>
      <c r="Q21" s="8" t="s">
        <v>28</v>
      </c>
      <c r="R21" s="8">
        <f t="shared" ref="R21:Y21" si="0">SUM(R18:R20)</f>
        <v>0</v>
      </c>
      <c r="S21" s="8">
        <f t="shared" si="0"/>
        <v>0</v>
      </c>
      <c r="T21" s="8">
        <f t="shared" si="0"/>
        <v>0</v>
      </c>
      <c r="U21" s="8">
        <f t="shared" si="0"/>
        <v>0</v>
      </c>
      <c r="V21" s="8">
        <f t="shared" si="0"/>
        <v>0</v>
      </c>
      <c r="W21" s="8">
        <f t="shared" si="0"/>
        <v>0</v>
      </c>
      <c r="X21" s="8">
        <f t="shared" si="0"/>
        <v>0</v>
      </c>
      <c r="Y21" s="8">
        <f t="shared" si="0"/>
        <v>0</v>
      </c>
    </row>
    <row r="22" spans="1:25" outlineLevel="1" x14ac:dyDescent="0.25">
      <c r="A22" s="47"/>
      <c r="B22" s="47"/>
      <c r="C22" s="47"/>
      <c r="D22" s="47"/>
      <c r="E22" s="47"/>
      <c r="F22" s="28"/>
      <c r="G22" s="29"/>
      <c r="H22" s="29"/>
      <c r="I22" s="29"/>
      <c r="J22" s="29"/>
      <c r="K22" s="30"/>
      <c r="N22" s="29"/>
      <c r="O22" s="30"/>
      <c r="R22" s="29"/>
      <c r="S22" s="30"/>
      <c r="V22" s="29"/>
      <c r="W22" s="30"/>
    </row>
    <row r="23" spans="1:25" x14ac:dyDescent="0.25">
      <c r="A23" s="23" t="s">
        <v>24</v>
      </c>
      <c r="B23" s="44"/>
      <c r="C23" s="44"/>
      <c r="D23" s="44"/>
      <c r="E23" s="44"/>
      <c r="F23" s="44"/>
      <c r="G23" s="44"/>
      <c r="H23" s="44"/>
      <c r="I23" s="44"/>
      <c r="J23" s="44"/>
      <c r="K23" s="44"/>
      <c r="L23" s="44"/>
      <c r="M23" s="44"/>
      <c r="N23" s="44"/>
      <c r="O23" s="44"/>
      <c r="P23" s="44"/>
      <c r="Q23" s="44"/>
      <c r="R23" s="44"/>
      <c r="S23" s="44"/>
      <c r="T23" s="44"/>
      <c r="U23" s="44"/>
      <c r="V23" s="44"/>
      <c r="W23" s="44"/>
      <c r="X23" s="44"/>
      <c r="Y23" s="44"/>
    </row>
    <row r="24" spans="1:25" x14ac:dyDescent="0.25">
      <c r="A24" s="33" t="s">
        <v>18</v>
      </c>
      <c r="B24" s="7">
        <v>0</v>
      </c>
      <c r="C24" s="7">
        <v>1</v>
      </c>
      <c r="D24" s="7">
        <v>0</v>
      </c>
      <c r="E24" s="13">
        <f>SUM(B24:D24)</f>
        <v>1</v>
      </c>
      <c r="F24" s="15">
        <v>1</v>
      </c>
      <c r="G24" s="15">
        <v>1</v>
      </c>
      <c r="H24" s="15">
        <v>1</v>
      </c>
      <c r="I24" s="13">
        <f>SUM(F24:H24)</f>
        <v>3</v>
      </c>
      <c r="J24" s="15">
        <v>0</v>
      </c>
      <c r="K24" s="15">
        <v>0</v>
      </c>
      <c r="L24" s="15">
        <v>0</v>
      </c>
      <c r="M24" s="13">
        <f>SUM(J24:L24)</f>
        <v>0</v>
      </c>
      <c r="N24" s="15">
        <v>0</v>
      </c>
      <c r="O24" s="15">
        <v>1</v>
      </c>
      <c r="P24" s="15">
        <v>0</v>
      </c>
      <c r="Q24" s="13">
        <f>SUM(N24:P24)</f>
        <v>1</v>
      </c>
      <c r="R24" s="15"/>
      <c r="S24" s="15"/>
      <c r="T24" s="15"/>
      <c r="U24" s="13">
        <f>SUM(R24:T24)</f>
        <v>0</v>
      </c>
      <c r="V24" s="15"/>
      <c r="W24" s="15"/>
      <c r="X24" s="15"/>
      <c r="Y24" s="13">
        <f>SUM(V24:X24)</f>
        <v>0</v>
      </c>
    </row>
    <row r="25" spans="1:25" x14ac:dyDescent="0.25">
      <c r="A25" s="33" t="s">
        <v>19</v>
      </c>
      <c r="B25" s="7">
        <v>0</v>
      </c>
      <c r="C25" s="7">
        <v>0</v>
      </c>
      <c r="D25" s="7">
        <v>0</v>
      </c>
      <c r="E25" s="13">
        <f>SUM(B25:D25)</f>
        <v>0</v>
      </c>
      <c r="F25" s="15">
        <v>0</v>
      </c>
      <c r="G25" s="15">
        <v>0</v>
      </c>
      <c r="H25" s="15">
        <v>0</v>
      </c>
      <c r="I25" s="13">
        <f>SUM(F25:H25)</f>
        <v>0</v>
      </c>
      <c r="J25" s="15">
        <v>0</v>
      </c>
      <c r="K25" s="15">
        <v>0</v>
      </c>
      <c r="L25" s="15">
        <v>0</v>
      </c>
      <c r="M25" s="13">
        <f>SUM(J25:L25)</f>
        <v>0</v>
      </c>
      <c r="N25" s="15">
        <v>0</v>
      </c>
      <c r="O25" s="15">
        <v>0</v>
      </c>
      <c r="P25" s="15">
        <v>0</v>
      </c>
      <c r="Q25" s="13">
        <f>SUM(N25:P25)</f>
        <v>0</v>
      </c>
      <c r="R25" s="15"/>
      <c r="S25" s="15"/>
      <c r="T25" s="15"/>
      <c r="U25" s="13">
        <f>SUM(R25:T25)</f>
        <v>0</v>
      </c>
      <c r="V25" s="15"/>
      <c r="W25" s="15"/>
      <c r="X25" s="15"/>
      <c r="Y25" s="13">
        <f>SUM(V25:X25)</f>
        <v>0</v>
      </c>
    </row>
    <row r="26" spans="1:25" x14ac:dyDescent="0.25">
      <c r="A26" s="33" t="s">
        <v>21</v>
      </c>
      <c r="B26" s="32">
        <v>0</v>
      </c>
      <c r="C26" s="32">
        <v>0</v>
      </c>
      <c r="D26" s="32">
        <v>0</v>
      </c>
      <c r="E26" s="14">
        <f>SUM(B26:C27)</f>
        <v>0</v>
      </c>
      <c r="F26" s="32">
        <v>0</v>
      </c>
      <c r="G26" s="32">
        <v>0</v>
      </c>
      <c r="H26" s="32">
        <v>0</v>
      </c>
      <c r="I26" s="14">
        <f>SUM(F26:G27)</f>
        <v>0</v>
      </c>
      <c r="J26" s="32">
        <v>0</v>
      </c>
      <c r="K26" s="32">
        <v>0</v>
      </c>
      <c r="L26" s="32">
        <v>0</v>
      </c>
      <c r="M26" s="14">
        <f>SUM(J26:K27)</f>
        <v>0</v>
      </c>
      <c r="N26" s="32">
        <v>0</v>
      </c>
      <c r="O26" s="32">
        <v>0</v>
      </c>
      <c r="P26" s="32">
        <v>0</v>
      </c>
      <c r="Q26" s="14">
        <f>SUM(N26:O27)</f>
        <v>0</v>
      </c>
      <c r="R26" s="32"/>
      <c r="S26" s="32"/>
      <c r="T26" s="32"/>
      <c r="U26" s="14">
        <f>SUM(R26:S27)</f>
        <v>0</v>
      </c>
      <c r="V26" s="32"/>
      <c r="W26" s="32"/>
      <c r="X26" s="32"/>
      <c r="Y26" s="14">
        <f>SUM(V26:W27)</f>
        <v>0</v>
      </c>
    </row>
    <row r="27" spans="1:25" x14ac:dyDescent="0.25">
      <c r="A27" s="33" t="s">
        <v>22</v>
      </c>
      <c r="B27" s="7">
        <v>0</v>
      </c>
      <c r="C27" s="7">
        <v>0</v>
      </c>
      <c r="D27" s="7">
        <v>0</v>
      </c>
      <c r="E27" s="13">
        <f>SUM(B27:D27)</f>
        <v>0</v>
      </c>
      <c r="F27" s="15">
        <v>0</v>
      </c>
      <c r="G27" s="15">
        <v>0</v>
      </c>
      <c r="H27" s="15">
        <v>0</v>
      </c>
      <c r="I27" s="13">
        <f>SUM(F27:H27)</f>
        <v>0</v>
      </c>
      <c r="J27" s="15">
        <v>0</v>
      </c>
      <c r="K27" s="15">
        <v>0</v>
      </c>
      <c r="L27" s="15">
        <v>0</v>
      </c>
      <c r="M27" s="13">
        <f>SUM(J27:L27)</f>
        <v>0</v>
      </c>
      <c r="N27" s="15">
        <v>0</v>
      </c>
      <c r="O27" s="15">
        <v>0</v>
      </c>
      <c r="P27" s="15">
        <v>0</v>
      </c>
      <c r="Q27" s="13">
        <f>SUM(N27:P27)</f>
        <v>0</v>
      </c>
      <c r="R27" s="15"/>
      <c r="S27" s="15"/>
      <c r="T27" s="15"/>
      <c r="U27" s="13">
        <f>SUM(R27:T27)</f>
        <v>0</v>
      </c>
      <c r="V27" s="15"/>
      <c r="W27" s="15"/>
      <c r="X27" s="15"/>
      <c r="Y27" s="13">
        <f>SUM(V27:X27)</f>
        <v>0</v>
      </c>
    </row>
    <row r="28" spans="1:25" x14ac:dyDescent="0.25">
      <c r="A28" s="40" t="s">
        <v>25</v>
      </c>
      <c r="B28" s="40"/>
      <c r="C28" s="40"/>
      <c r="D28" s="40"/>
      <c r="E28" s="40"/>
      <c r="F28" s="40"/>
      <c r="G28" s="24"/>
      <c r="H28" s="24"/>
      <c r="I28" s="24"/>
      <c r="J28" s="24"/>
      <c r="K28" s="24"/>
      <c r="L28" s="24"/>
      <c r="M28" s="24"/>
      <c r="N28" s="24"/>
      <c r="O28" s="24"/>
      <c r="P28" s="24"/>
      <c r="Q28" s="24"/>
      <c r="R28" s="24"/>
      <c r="S28" s="24"/>
      <c r="T28" s="24"/>
      <c r="U28" s="24"/>
      <c r="V28" s="24"/>
      <c r="W28" s="24"/>
      <c r="X28" s="24"/>
      <c r="Y28" s="24"/>
    </row>
    <row r="29" spans="1:25" x14ac:dyDescent="0.25">
      <c r="A29" s="39" t="s">
        <v>29</v>
      </c>
      <c r="B29" s="39"/>
      <c r="C29" s="39"/>
      <c r="D29" s="39"/>
      <c r="E29" s="39"/>
      <c r="F29" s="39"/>
    </row>
    <row r="30" spans="1:25" x14ac:dyDescent="0.25">
      <c r="A30"/>
      <c r="B30"/>
      <c r="C30"/>
      <c r="D30"/>
      <c r="E30"/>
      <c r="F30"/>
      <c r="G30"/>
      <c r="H30"/>
      <c r="I30"/>
      <c r="J30"/>
      <c r="K30"/>
      <c r="L30"/>
      <c r="M30"/>
      <c r="N30"/>
      <c r="O30"/>
      <c r="P30"/>
      <c r="Q30"/>
      <c r="R30"/>
      <c r="S30"/>
      <c r="T30"/>
      <c r="U30"/>
      <c r="V30"/>
      <c r="W30"/>
      <c r="X30"/>
      <c r="Y30"/>
    </row>
  </sheetData>
  <mergeCells count="42">
    <mergeCell ref="V23:Y23"/>
    <mergeCell ref="V2:Y2"/>
    <mergeCell ref="V4:Y4"/>
    <mergeCell ref="V5:Y5"/>
    <mergeCell ref="V10:Y10"/>
    <mergeCell ref="V17:Y17"/>
    <mergeCell ref="N23:Q23"/>
    <mergeCell ref="R2:U2"/>
    <mergeCell ref="R4:U4"/>
    <mergeCell ref="R5:U5"/>
    <mergeCell ref="R10:U10"/>
    <mergeCell ref="R17:U17"/>
    <mergeCell ref="R23:U23"/>
    <mergeCell ref="N2:Q2"/>
    <mergeCell ref="N4:Q4"/>
    <mergeCell ref="N5:Q5"/>
    <mergeCell ref="N10:Q10"/>
    <mergeCell ref="N17:Q17"/>
    <mergeCell ref="J23:M23"/>
    <mergeCell ref="F2:I2"/>
    <mergeCell ref="F4:I4"/>
    <mergeCell ref="F5:I5"/>
    <mergeCell ref="F10:I10"/>
    <mergeCell ref="F17:I17"/>
    <mergeCell ref="J2:M2"/>
    <mergeCell ref="J4:M4"/>
    <mergeCell ref="J5:M5"/>
    <mergeCell ref="J10:M10"/>
    <mergeCell ref="J17:M17"/>
    <mergeCell ref="A29:F29"/>
    <mergeCell ref="A28:F28"/>
    <mergeCell ref="A1:E1"/>
    <mergeCell ref="B23:E23"/>
    <mergeCell ref="B10:E10"/>
    <mergeCell ref="B5:E5"/>
    <mergeCell ref="A9:E9"/>
    <mergeCell ref="A16:E16"/>
    <mergeCell ref="A22:E22"/>
    <mergeCell ref="B4:E4"/>
    <mergeCell ref="B17:E17"/>
    <mergeCell ref="B2:E2"/>
    <mergeCell ref="F23:I23"/>
  </mergeCells>
  <pageMargins left="0.75" right="0.45" top="0.75" bottom="0.75" header="0.3" footer="0.3"/>
  <pageSetup scale="90" fitToWidth="0" fitToHeight="0" orientation="landscape" r:id="rId1"/>
  <ignoredErrors>
    <ignoredError sqref="I14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39997558519241921"/>
  </sheetPr>
  <dimension ref="A1:M40"/>
  <sheetViews>
    <sheetView workbookViewId="0">
      <selection activeCell="R25" sqref="R25"/>
    </sheetView>
  </sheetViews>
  <sheetFormatPr defaultRowHeight="12.75" x14ac:dyDescent="0.2"/>
  <cols>
    <col min="10" max="10" width="6.140625" customWidth="1"/>
    <col min="13" max="13" width="6.42578125" customWidth="1"/>
  </cols>
  <sheetData>
    <row r="1" spans="1:10" x14ac:dyDescent="0.2">
      <c r="A1" s="51"/>
      <c r="B1" s="51"/>
      <c r="C1" s="51"/>
      <c r="D1" s="51"/>
      <c r="E1" s="51"/>
      <c r="F1" s="51"/>
      <c r="G1" s="51"/>
      <c r="H1" s="51"/>
      <c r="I1" s="51"/>
      <c r="J1" s="51"/>
    </row>
    <row r="2" spans="1:10" x14ac:dyDescent="0.2">
      <c r="A2" s="51"/>
      <c r="B2" s="51"/>
      <c r="C2" s="51"/>
      <c r="D2" s="51"/>
      <c r="E2" s="51"/>
      <c r="F2" s="51"/>
      <c r="G2" s="51"/>
      <c r="H2" s="51"/>
      <c r="I2" s="51"/>
      <c r="J2" s="51"/>
    </row>
    <row r="3" spans="1:10" x14ac:dyDescent="0.2">
      <c r="A3" s="51"/>
      <c r="B3" s="51"/>
      <c r="C3" s="51"/>
      <c r="D3" s="51"/>
      <c r="E3" s="51"/>
      <c r="F3" s="51"/>
      <c r="G3" s="51"/>
      <c r="H3" s="51"/>
      <c r="I3" s="51"/>
      <c r="J3" s="51"/>
    </row>
    <row r="4" spans="1:10" x14ac:dyDescent="0.2">
      <c r="A4" s="51"/>
      <c r="B4" s="51"/>
      <c r="C4" s="51"/>
      <c r="D4" s="51"/>
      <c r="E4" s="51"/>
      <c r="F4" s="51"/>
      <c r="G4" s="51"/>
      <c r="H4" s="51"/>
      <c r="I4" s="51"/>
      <c r="J4" s="51"/>
    </row>
    <row r="5" spans="1:10" x14ac:dyDescent="0.2">
      <c r="A5" s="51"/>
      <c r="B5" s="51"/>
      <c r="C5" s="51"/>
      <c r="D5" s="51"/>
      <c r="E5" s="51"/>
      <c r="F5" s="51"/>
      <c r="G5" s="51"/>
      <c r="H5" s="51"/>
      <c r="I5" s="51"/>
      <c r="J5" s="51"/>
    </row>
    <row r="6" spans="1:10" x14ac:dyDescent="0.2">
      <c r="A6" s="51"/>
      <c r="B6" s="51"/>
      <c r="C6" s="51"/>
      <c r="D6" s="51"/>
      <c r="E6" s="51"/>
      <c r="F6" s="51"/>
      <c r="G6" s="51"/>
      <c r="H6" s="51"/>
      <c r="I6" s="51"/>
      <c r="J6" s="51"/>
    </row>
    <row r="7" spans="1:10" x14ac:dyDescent="0.2">
      <c r="A7" s="51"/>
      <c r="B7" s="51"/>
      <c r="C7" s="51"/>
      <c r="D7" s="51"/>
      <c r="E7" s="51"/>
      <c r="F7" s="51"/>
      <c r="G7" s="51"/>
      <c r="H7" s="51"/>
      <c r="I7" s="51"/>
      <c r="J7" s="51"/>
    </row>
    <row r="8" spans="1:10" x14ac:dyDescent="0.2">
      <c r="A8" s="51"/>
      <c r="B8" s="51"/>
      <c r="C8" s="51"/>
      <c r="D8" s="51"/>
      <c r="E8" s="51"/>
      <c r="F8" s="51"/>
      <c r="G8" s="51"/>
      <c r="H8" s="51"/>
      <c r="I8" s="51"/>
      <c r="J8" s="51"/>
    </row>
    <row r="9" spans="1:10" x14ac:dyDescent="0.2">
      <c r="A9" s="51"/>
      <c r="B9" s="51"/>
      <c r="C9" s="51"/>
      <c r="D9" s="51"/>
      <c r="E9" s="51"/>
      <c r="F9" s="51"/>
      <c r="G9" s="51"/>
      <c r="H9" s="51"/>
      <c r="I9" s="51"/>
      <c r="J9" s="51"/>
    </row>
    <row r="10" spans="1:10" x14ac:dyDescent="0.2">
      <c r="A10" s="51"/>
      <c r="B10" s="51"/>
      <c r="C10" s="51"/>
      <c r="D10" s="51"/>
      <c r="E10" s="51"/>
      <c r="F10" s="51"/>
      <c r="G10" s="51"/>
      <c r="H10" s="51"/>
      <c r="I10" s="51"/>
      <c r="J10" s="51"/>
    </row>
    <row r="11" spans="1:10" x14ac:dyDescent="0.2">
      <c r="A11" s="51"/>
      <c r="B11" s="51"/>
      <c r="C11" s="51"/>
      <c r="D11" s="51"/>
      <c r="E11" s="51"/>
      <c r="F11" s="51"/>
      <c r="G11" s="51"/>
      <c r="H11" s="51"/>
      <c r="I11" s="51"/>
      <c r="J11" s="51"/>
    </row>
    <row r="12" spans="1:10" x14ac:dyDescent="0.2">
      <c r="A12" s="51"/>
      <c r="B12" s="51"/>
      <c r="C12" s="51"/>
      <c r="D12" s="51"/>
      <c r="E12" s="51"/>
      <c r="F12" s="51"/>
      <c r="G12" s="51"/>
      <c r="H12" s="51"/>
      <c r="I12" s="51"/>
      <c r="J12" s="51"/>
    </row>
    <row r="13" spans="1:10" x14ac:dyDescent="0.2">
      <c r="A13" s="51"/>
      <c r="B13" s="51"/>
      <c r="C13" s="51"/>
      <c r="D13" s="51"/>
      <c r="E13" s="51"/>
      <c r="F13" s="51"/>
      <c r="G13" s="51"/>
      <c r="H13" s="51"/>
      <c r="I13" s="51"/>
      <c r="J13" s="51"/>
    </row>
    <row r="14" spans="1:10" x14ac:dyDescent="0.2">
      <c r="A14" s="51"/>
      <c r="B14" s="51"/>
      <c r="C14" s="51"/>
      <c r="D14" s="51"/>
      <c r="E14" s="51"/>
      <c r="F14" s="51"/>
      <c r="G14" s="51"/>
      <c r="H14" s="51"/>
      <c r="I14" s="51"/>
      <c r="J14" s="51"/>
    </row>
    <row r="15" spans="1:10" x14ac:dyDescent="0.2">
      <c r="A15" s="51"/>
      <c r="B15" s="51"/>
      <c r="C15" s="51"/>
      <c r="D15" s="51"/>
      <c r="E15" s="51"/>
      <c r="F15" s="51"/>
      <c r="G15" s="51"/>
      <c r="H15" s="51"/>
      <c r="I15" s="51"/>
      <c r="J15" s="51"/>
    </row>
    <row r="16" spans="1:10" x14ac:dyDescent="0.2">
      <c r="A16" s="51"/>
      <c r="B16" s="51"/>
      <c r="C16" s="51"/>
      <c r="D16" s="51"/>
      <c r="E16" s="51"/>
      <c r="F16" s="51"/>
      <c r="G16" s="51"/>
      <c r="H16" s="51"/>
      <c r="I16" s="51"/>
      <c r="J16" s="51"/>
    </row>
    <row r="17" spans="1:13" x14ac:dyDescent="0.2">
      <c r="A17" s="51"/>
      <c r="B17" s="51"/>
      <c r="C17" s="51"/>
      <c r="D17" s="51"/>
      <c r="E17" s="51"/>
      <c r="F17" s="51"/>
      <c r="G17" s="51"/>
      <c r="H17" s="51"/>
      <c r="I17" s="51"/>
      <c r="J17" s="51"/>
    </row>
    <row r="18" spans="1:13" x14ac:dyDescent="0.2">
      <c r="A18" s="51"/>
      <c r="B18" s="51"/>
      <c r="C18" s="51"/>
      <c r="D18" s="51"/>
      <c r="E18" s="51"/>
      <c r="F18" s="51"/>
      <c r="G18" s="51"/>
      <c r="H18" s="51"/>
      <c r="I18" s="51"/>
      <c r="J18" s="51"/>
    </row>
    <row r="19" spans="1:13" x14ac:dyDescent="0.2">
      <c r="A19" s="51"/>
      <c r="B19" s="51"/>
      <c r="C19" s="51"/>
      <c r="D19" s="51"/>
      <c r="E19" s="51"/>
      <c r="F19" s="51"/>
      <c r="G19" s="51"/>
      <c r="H19" s="51"/>
      <c r="I19" s="51"/>
      <c r="J19" s="51"/>
    </row>
    <row r="20" spans="1:13" x14ac:dyDescent="0.2">
      <c r="A20" s="36"/>
    </row>
    <row r="21" spans="1:13" x14ac:dyDescent="0.2">
      <c r="A21" s="37"/>
      <c r="B21" s="37"/>
      <c r="C21" s="37"/>
      <c r="D21" s="37"/>
      <c r="E21" s="37"/>
      <c r="F21" s="37"/>
    </row>
    <row r="22" spans="1:13" x14ac:dyDescent="0.2">
      <c r="A22" s="52"/>
      <c r="B22" s="52"/>
      <c r="C22" s="52"/>
      <c r="D22" s="52"/>
      <c r="E22" s="52"/>
      <c r="F22" s="52"/>
      <c r="G22" s="52"/>
      <c r="H22" s="52"/>
      <c r="I22" s="52"/>
      <c r="J22" s="52"/>
      <c r="K22" s="52"/>
      <c r="L22" s="52"/>
      <c r="M22" s="52"/>
    </row>
    <row r="23" spans="1:13" x14ac:dyDescent="0.2">
      <c r="A23" s="52"/>
      <c r="B23" s="52"/>
      <c r="C23" s="52"/>
      <c r="D23" s="52"/>
      <c r="E23" s="52"/>
      <c r="F23" s="52"/>
      <c r="G23" s="52"/>
      <c r="H23" s="52"/>
      <c r="I23" s="52"/>
      <c r="J23" s="52"/>
      <c r="K23" s="52"/>
      <c r="L23" s="52"/>
      <c r="M23" s="52"/>
    </row>
    <row r="24" spans="1:13" x14ac:dyDescent="0.2">
      <c r="A24" s="52"/>
      <c r="B24" s="52"/>
      <c r="C24" s="52"/>
      <c r="D24" s="52"/>
      <c r="E24" s="52"/>
      <c r="F24" s="52"/>
      <c r="G24" s="52"/>
      <c r="H24" s="52"/>
      <c r="I24" s="52"/>
      <c r="J24" s="52"/>
      <c r="K24" s="52"/>
      <c r="L24" s="52"/>
      <c r="M24" s="52"/>
    </row>
    <row r="25" spans="1:13" x14ac:dyDescent="0.2">
      <c r="A25" s="52"/>
      <c r="B25" s="52"/>
      <c r="C25" s="52"/>
      <c r="D25" s="52"/>
      <c r="E25" s="52"/>
      <c r="F25" s="52"/>
      <c r="G25" s="52"/>
      <c r="H25" s="52"/>
      <c r="I25" s="52"/>
      <c r="J25" s="52"/>
      <c r="K25" s="52"/>
      <c r="L25" s="52"/>
      <c r="M25" s="52"/>
    </row>
    <row r="26" spans="1:13" x14ac:dyDescent="0.2">
      <c r="A26" s="52"/>
      <c r="B26" s="52"/>
      <c r="C26" s="52"/>
      <c r="D26" s="52"/>
      <c r="E26" s="52"/>
      <c r="F26" s="52"/>
      <c r="G26" s="52"/>
      <c r="H26" s="52"/>
      <c r="I26" s="52"/>
      <c r="J26" s="52"/>
      <c r="K26" s="52"/>
      <c r="L26" s="52"/>
      <c r="M26" s="52"/>
    </row>
    <row r="27" spans="1:13" x14ac:dyDescent="0.2">
      <c r="A27" s="52"/>
      <c r="B27" s="52"/>
      <c r="C27" s="52"/>
      <c r="D27" s="52"/>
      <c r="E27" s="52"/>
      <c r="F27" s="52"/>
      <c r="G27" s="52"/>
      <c r="H27" s="52"/>
      <c r="I27" s="52"/>
      <c r="J27" s="52"/>
      <c r="K27" s="52"/>
      <c r="L27" s="52"/>
      <c r="M27" s="52"/>
    </row>
    <row r="28" spans="1:13" x14ac:dyDescent="0.2">
      <c r="A28" s="52"/>
      <c r="B28" s="52"/>
      <c r="C28" s="52"/>
      <c r="D28" s="52"/>
      <c r="E28" s="52"/>
      <c r="F28" s="52"/>
      <c r="G28" s="52"/>
      <c r="H28" s="52"/>
      <c r="I28" s="52"/>
      <c r="J28" s="52"/>
      <c r="K28" s="52"/>
      <c r="L28" s="52"/>
      <c r="M28" s="52"/>
    </row>
    <row r="29" spans="1:13" x14ac:dyDescent="0.2">
      <c r="A29" s="52"/>
      <c r="B29" s="52"/>
      <c r="C29" s="52"/>
      <c r="D29" s="52"/>
      <c r="E29" s="52"/>
      <c r="F29" s="52"/>
      <c r="G29" s="52"/>
      <c r="H29" s="52"/>
      <c r="I29" s="52"/>
      <c r="J29" s="52"/>
      <c r="K29" s="52"/>
      <c r="L29" s="52"/>
      <c r="M29" s="52"/>
    </row>
    <row r="30" spans="1:13" x14ac:dyDescent="0.2">
      <c r="A30" s="52"/>
      <c r="B30" s="52"/>
      <c r="C30" s="52"/>
      <c r="D30" s="52"/>
      <c r="E30" s="52"/>
      <c r="F30" s="52"/>
      <c r="G30" s="52"/>
      <c r="H30" s="52"/>
      <c r="I30" s="52"/>
      <c r="J30" s="52"/>
      <c r="K30" s="52"/>
      <c r="L30" s="52"/>
      <c r="M30" s="52"/>
    </row>
    <row r="31" spans="1:13" x14ac:dyDescent="0.2">
      <c r="A31" s="52"/>
      <c r="B31" s="52"/>
      <c r="C31" s="52"/>
      <c r="D31" s="52"/>
      <c r="E31" s="52"/>
      <c r="F31" s="52"/>
      <c r="G31" s="52"/>
      <c r="H31" s="52"/>
      <c r="I31" s="52"/>
      <c r="J31" s="52"/>
      <c r="K31" s="52"/>
      <c r="L31" s="52"/>
      <c r="M31" s="52"/>
    </row>
    <row r="32" spans="1:13" x14ac:dyDescent="0.2">
      <c r="A32" s="52"/>
      <c r="B32" s="52"/>
      <c r="C32" s="52"/>
      <c r="D32" s="52"/>
      <c r="E32" s="52"/>
      <c r="F32" s="52"/>
      <c r="G32" s="52"/>
      <c r="H32" s="52"/>
      <c r="I32" s="52"/>
      <c r="J32" s="52"/>
      <c r="K32" s="52"/>
      <c r="L32" s="52"/>
      <c r="M32" s="52"/>
    </row>
    <row r="33" spans="1:13" x14ac:dyDescent="0.2">
      <c r="A33" s="52"/>
      <c r="B33" s="52"/>
      <c r="C33" s="52"/>
      <c r="D33" s="52"/>
      <c r="E33" s="52"/>
      <c r="F33" s="52"/>
      <c r="G33" s="52"/>
      <c r="H33" s="52"/>
      <c r="I33" s="52"/>
      <c r="J33" s="52"/>
      <c r="K33" s="52"/>
      <c r="L33" s="52"/>
      <c r="M33" s="52"/>
    </row>
    <row r="34" spans="1:13" x14ac:dyDescent="0.2">
      <c r="A34" s="52"/>
      <c r="B34" s="52"/>
      <c r="C34" s="52"/>
      <c r="D34" s="52"/>
      <c r="E34" s="52"/>
      <c r="F34" s="52"/>
      <c r="G34" s="52"/>
      <c r="H34" s="52"/>
      <c r="I34" s="52"/>
      <c r="J34" s="52"/>
      <c r="K34" s="52"/>
      <c r="L34" s="52"/>
      <c r="M34" s="52"/>
    </row>
    <row r="35" spans="1:13" x14ac:dyDescent="0.2">
      <c r="A35" s="52"/>
      <c r="B35" s="52"/>
      <c r="C35" s="52"/>
      <c r="D35" s="52"/>
      <c r="E35" s="52"/>
      <c r="F35" s="52"/>
      <c r="G35" s="52"/>
      <c r="H35" s="52"/>
      <c r="I35" s="52"/>
      <c r="J35" s="52"/>
      <c r="K35" s="52"/>
      <c r="L35" s="52"/>
      <c r="M35" s="52"/>
    </row>
    <row r="36" spans="1:13" x14ac:dyDescent="0.2">
      <c r="A36" s="52"/>
      <c r="B36" s="52"/>
      <c r="C36" s="52"/>
      <c r="D36" s="52"/>
      <c r="E36" s="52"/>
      <c r="F36" s="52"/>
      <c r="G36" s="52"/>
      <c r="H36" s="52"/>
      <c r="I36" s="52"/>
      <c r="J36" s="52"/>
      <c r="K36" s="52"/>
      <c r="L36" s="52"/>
      <c r="M36" s="52"/>
    </row>
    <row r="37" spans="1:13" x14ac:dyDescent="0.2">
      <c r="A37" s="52"/>
      <c r="B37" s="52"/>
      <c r="C37" s="52"/>
      <c r="D37" s="52"/>
      <c r="E37" s="52"/>
      <c r="F37" s="52"/>
      <c r="G37" s="52"/>
      <c r="H37" s="52"/>
      <c r="I37" s="52"/>
      <c r="J37" s="52"/>
      <c r="K37" s="52"/>
      <c r="L37" s="52"/>
      <c r="M37" s="52"/>
    </row>
    <row r="38" spans="1:13" x14ac:dyDescent="0.2">
      <c r="A38" s="52"/>
      <c r="B38" s="52"/>
      <c r="C38" s="52"/>
      <c r="D38" s="52"/>
      <c r="E38" s="52"/>
      <c r="F38" s="52"/>
      <c r="G38" s="52"/>
      <c r="H38" s="52"/>
      <c r="I38" s="52"/>
      <c r="J38" s="52"/>
      <c r="K38" s="52"/>
      <c r="L38" s="52"/>
      <c r="M38" s="52"/>
    </row>
    <row r="39" spans="1:13" x14ac:dyDescent="0.2">
      <c r="A39" s="52"/>
      <c r="B39" s="52"/>
      <c r="C39" s="52"/>
      <c r="D39" s="52"/>
      <c r="E39" s="52"/>
      <c r="F39" s="52"/>
      <c r="G39" s="52"/>
      <c r="H39" s="52"/>
      <c r="I39" s="52"/>
      <c r="J39" s="52"/>
      <c r="K39" s="52"/>
      <c r="L39" s="52"/>
      <c r="M39" s="52"/>
    </row>
    <row r="40" spans="1:13" ht="8.25" customHeight="1" x14ac:dyDescent="0.2">
      <c r="A40" s="52"/>
      <c r="B40" s="52"/>
      <c r="C40" s="52"/>
      <c r="D40" s="52"/>
      <c r="E40" s="52"/>
      <c r="F40" s="52"/>
      <c r="G40" s="52"/>
      <c r="H40" s="52"/>
      <c r="I40" s="52"/>
      <c r="J40" s="52"/>
      <c r="K40" s="52"/>
      <c r="L40" s="52"/>
      <c r="M40" s="52"/>
    </row>
  </sheetData>
  <mergeCells count="2">
    <mergeCell ref="A1:J19"/>
    <mergeCell ref="A22:M40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39997558519241921"/>
  </sheetPr>
  <dimension ref="A1:Y30"/>
  <sheetViews>
    <sheetView tabSelected="1" zoomScaleNormal="100" zoomScalePageLayoutView="66" workbookViewId="0">
      <selection activeCell="B18" sqref="B18"/>
    </sheetView>
  </sheetViews>
  <sheetFormatPr defaultColWidth="9.140625" defaultRowHeight="15" outlineLevelRow="1" x14ac:dyDescent="0.25"/>
  <cols>
    <col min="1" max="1" width="36" style="2" customWidth="1"/>
    <col min="2" max="2" width="10" style="2" customWidth="1"/>
    <col min="3" max="4" width="9.7109375" style="2" bestFit="1" customWidth="1"/>
    <col min="5" max="5" width="6.85546875" style="2" customWidth="1"/>
    <col min="6" max="6" width="10" style="2" customWidth="1"/>
    <col min="7" max="8" width="9.7109375" style="2" bestFit="1" customWidth="1"/>
    <col min="9" max="9" width="6.85546875" style="2" customWidth="1"/>
    <col min="10" max="10" width="10" style="2" customWidth="1"/>
    <col min="11" max="12" width="9.7109375" style="2" bestFit="1" customWidth="1"/>
    <col min="13" max="13" width="6.85546875" style="2" customWidth="1"/>
    <col min="14" max="14" width="10" style="2" customWidth="1"/>
    <col min="15" max="16" width="9.7109375" style="2" bestFit="1" customWidth="1"/>
    <col min="17" max="17" width="6.85546875" style="2" customWidth="1"/>
    <col min="18" max="18" width="10" style="2" customWidth="1"/>
    <col min="19" max="20" width="9.7109375" style="2" bestFit="1" customWidth="1"/>
    <col min="21" max="21" width="6.85546875" style="2" customWidth="1"/>
    <col min="22" max="22" width="10" style="2" customWidth="1"/>
    <col min="23" max="24" width="9.7109375" style="2" bestFit="1" customWidth="1"/>
    <col min="25" max="25" width="6.85546875" style="2" customWidth="1"/>
    <col min="26" max="16384" width="9.140625" style="2"/>
  </cols>
  <sheetData>
    <row r="1" spans="1:25" s="1" customFormat="1" x14ac:dyDescent="0.2">
      <c r="A1" s="53" t="s">
        <v>2</v>
      </c>
      <c r="B1" s="54"/>
      <c r="C1" s="54"/>
      <c r="D1" s="54"/>
      <c r="E1" s="55"/>
      <c r="F1" s="25"/>
      <c r="G1" s="26"/>
      <c r="H1" s="26"/>
      <c r="I1" s="26"/>
      <c r="J1" s="26"/>
      <c r="K1" s="27"/>
      <c r="N1" s="26"/>
      <c r="O1" s="27"/>
      <c r="R1" s="26"/>
      <c r="S1" s="27"/>
      <c r="V1" s="26"/>
      <c r="W1" s="27"/>
    </row>
    <row r="2" spans="1:25" x14ac:dyDescent="0.25">
      <c r="A2" s="3" t="s">
        <v>15</v>
      </c>
      <c r="B2" s="50">
        <v>43647</v>
      </c>
      <c r="C2" s="50"/>
      <c r="D2" s="50"/>
      <c r="E2" s="50"/>
      <c r="F2" s="50">
        <v>43678</v>
      </c>
      <c r="G2" s="50"/>
      <c r="H2" s="50"/>
      <c r="I2" s="50"/>
      <c r="J2" s="50">
        <v>43709</v>
      </c>
      <c r="K2" s="50"/>
      <c r="L2" s="50"/>
      <c r="M2" s="50"/>
      <c r="N2" s="50">
        <v>43739</v>
      </c>
      <c r="O2" s="50"/>
      <c r="P2" s="50"/>
      <c r="Q2" s="50"/>
      <c r="R2" s="50">
        <v>43770</v>
      </c>
      <c r="S2" s="50"/>
      <c r="T2" s="50"/>
      <c r="U2" s="50"/>
      <c r="V2" s="50">
        <v>43800</v>
      </c>
      <c r="W2" s="50"/>
      <c r="X2" s="50"/>
      <c r="Y2" s="50"/>
    </row>
    <row r="3" spans="1:25" ht="15" customHeight="1" x14ac:dyDescent="0.25">
      <c r="A3" s="4"/>
      <c r="B3" s="5" t="s">
        <v>5</v>
      </c>
      <c r="C3" s="5" t="s">
        <v>4</v>
      </c>
      <c r="D3" s="5" t="s">
        <v>6</v>
      </c>
      <c r="E3" s="6" t="s">
        <v>13</v>
      </c>
      <c r="F3" s="5" t="s">
        <v>5</v>
      </c>
      <c r="G3" s="5" t="s">
        <v>4</v>
      </c>
      <c r="H3" s="5" t="s">
        <v>6</v>
      </c>
      <c r="I3" s="6" t="s">
        <v>13</v>
      </c>
      <c r="J3" s="5" t="s">
        <v>5</v>
      </c>
      <c r="K3" s="5" t="s">
        <v>4</v>
      </c>
      <c r="L3" s="5" t="s">
        <v>6</v>
      </c>
      <c r="M3" s="6" t="s">
        <v>13</v>
      </c>
      <c r="N3" s="5" t="s">
        <v>5</v>
      </c>
      <c r="O3" s="5" t="s">
        <v>4</v>
      </c>
      <c r="P3" s="5" t="s">
        <v>6</v>
      </c>
      <c r="Q3" s="6" t="s">
        <v>13</v>
      </c>
      <c r="R3" s="5" t="s">
        <v>5</v>
      </c>
      <c r="S3" s="5" t="s">
        <v>4</v>
      </c>
      <c r="T3" s="5" t="s">
        <v>6</v>
      </c>
      <c r="U3" s="6" t="s">
        <v>13</v>
      </c>
      <c r="V3" s="5" t="s">
        <v>5</v>
      </c>
      <c r="W3" s="5" t="s">
        <v>4</v>
      </c>
      <c r="X3" s="5" t="s">
        <v>6</v>
      </c>
      <c r="Y3" s="6" t="s">
        <v>13</v>
      </c>
    </row>
    <row r="4" spans="1:25" x14ac:dyDescent="0.25">
      <c r="A4" s="23" t="s">
        <v>0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  <c r="P4" s="44"/>
      <c r="Q4" s="44"/>
      <c r="R4" s="44"/>
      <c r="S4" s="44"/>
      <c r="T4" s="44"/>
      <c r="U4" s="44"/>
      <c r="V4" s="44"/>
      <c r="W4" s="44"/>
      <c r="X4" s="44"/>
      <c r="Y4" s="44"/>
    </row>
    <row r="5" spans="1:25" x14ac:dyDescent="0.25">
      <c r="A5" s="21" t="s">
        <v>16</v>
      </c>
      <c r="B5" s="46"/>
      <c r="C5" s="46"/>
      <c r="D5" s="46"/>
      <c r="E5" s="46"/>
      <c r="F5" s="46"/>
      <c r="G5" s="46"/>
      <c r="H5" s="46"/>
      <c r="I5" s="46"/>
      <c r="J5" s="46"/>
      <c r="K5" s="46"/>
      <c r="L5" s="46"/>
      <c r="M5" s="46"/>
      <c r="N5" s="46"/>
      <c r="O5" s="46"/>
      <c r="P5" s="46"/>
      <c r="Q5" s="46"/>
      <c r="R5" s="46"/>
      <c r="S5" s="46"/>
      <c r="T5" s="46"/>
      <c r="U5" s="46"/>
      <c r="V5" s="46"/>
      <c r="W5" s="46"/>
      <c r="X5" s="46"/>
      <c r="Y5" s="46"/>
    </row>
    <row r="6" spans="1:25" x14ac:dyDescent="0.25">
      <c r="A6" s="17" t="s">
        <v>26</v>
      </c>
      <c r="B6" s="15">
        <v>0</v>
      </c>
      <c r="C6" s="15">
        <v>0</v>
      </c>
      <c r="D6" s="15">
        <v>0</v>
      </c>
      <c r="E6" s="10">
        <f>SUM(B6:D6)</f>
        <v>0</v>
      </c>
      <c r="F6" s="15">
        <v>0</v>
      </c>
      <c r="G6" s="15">
        <v>0</v>
      </c>
      <c r="H6" s="15">
        <v>1</v>
      </c>
      <c r="I6" s="10">
        <f>SUM(F6:H6)</f>
        <v>1</v>
      </c>
      <c r="J6" s="15">
        <v>0</v>
      </c>
      <c r="K6" s="15">
        <v>1</v>
      </c>
      <c r="L6" s="15">
        <v>1</v>
      </c>
      <c r="M6" s="10">
        <f>SUM(J6:L6)</f>
        <v>2</v>
      </c>
      <c r="N6" s="15">
        <v>0</v>
      </c>
      <c r="O6" s="15">
        <v>0</v>
      </c>
      <c r="P6" s="15">
        <v>2</v>
      </c>
      <c r="Q6" s="10">
        <f>SUM(N6:P6)</f>
        <v>2</v>
      </c>
      <c r="R6" s="15">
        <v>1</v>
      </c>
      <c r="S6" s="15">
        <v>1</v>
      </c>
      <c r="T6" s="15">
        <v>0</v>
      </c>
      <c r="U6" s="10">
        <f>SUM(R6:T6)</f>
        <v>2</v>
      </c>
      <c r="V6" s="15">
        <v>0</v>
      </c>
      <c r="W6" s="15">
        <v>38</v>
      </c>
      <c r="X6" s="15">
        <v>1</v>
      </c>
      <c r="Y6" s="10">
        <f>SUM(V6:X6)</f>
        <v>39</v>
      </c>
    </row>
    <row r="7" spans="1:25" x14ac:dyDescent="0.25">
      <c r="A7" s="17" t="s">
        <v>7</v>
      </c>
      <c r="B7" s="15">
        <v>1</v>
      </c>
      <c r="C7" s="15">
        <v>1</v>
      </c>
      <c r="D7" s="15">
        <v>1</v>
      </c>
      <c r="E7" s="10">
        <f>SUM(B7:D7)</f>
        <v>3</v>
      </c>
      <c r="F7" s="15">
        <v>0</v>
      </c>
      <c r="G7" s="15">
        <v>4</v>
      </c>
      <c r="H7" s="15">
        <v>0</v>
      </c>
      <c r="I7" s="10">
        <f>SUM(F7:H7)</f>
        <v>4</v>
      </c>
      <c r="J7" s="15">
        <v>0</v>
      </c>
      <c r="K7" s="15">
        <v>1</v>
      </c>
      <c r="L7" s="15">
        <v>0</v>
      </c>
      <c r="M7" s="10">
        <f>SUM(J7:L7)</f>
        <v>1</v>
      </c>
      <c r="N7" s="15">
        <v>2</v>
      </c>
      <c r="O7" s="15">
        <v>4</v>
      </c>
      <c r="P7" s="15">
        <v>0</v>
      </c>
      <c r="Q7" s="10">
        <f>SUM(N7:P7)</f>
        <v>6</v>
      </c>
      <c r="R7" s="15">
        <v>6</v>
      </c>
      <c r="S7" s="15">
        <v>0</v>
      </c>
      <c r="T7" s="15">
        <v>1</v>
      </c>
      <c r="U7" s="10">
        <f>SUM(R7:T7)</f>
        <v>7</v>
      </c>
      <c r="V7" s="15">
        <v>5</v>
      </c>
      <c r="W7" s="15">
        <v>6</v>
      </c>
      <c r="X7" s="15">
        <v>0</v>
      </c>
      <c r="Y7" s="10">
        <f>SUM(V7:X7)</f>
        <v>11</v>
      </c>
    </row>
    <row r="8" spans="1:25" x14ac:dyDescent="0.25">
      <c r="A8" s="19" t="s">
        <v>3</v>
      </c>
      <c r="B8" s="9">
        <f>SUM(B6:B7)</f>
        <v>1</v>
      </c>
      <c r="C8" s="9">
        <f>SUM(C6:C7)</f>
        <v>1</v>
      </c>
      <c r="D8" s="9">
        <f>SUM(D6:D7)</f>
        <v>1</v>
      </c>
      <c r="E8" s="8">
        <f>SUM(B8:D8)</f>
        <v>3</v>
      </c>
      <c r="F8" s="9">
        <f>SUM(F6:F7)</f>
        <v>0</v>
      </c>
      <c r="G8" s="9">
        <f>SUM(G6:G7)</f>
        <v>4</v>
      </c>
      <c r="H8" s="9">
        <f>SUM(H6:H7)</f>
        <v>1</v>
      </c>
      <c r="I8" s="8">
        <f>SUM(F8:H8)</f>
        <v>5</v>
      </c>
      <c r="J8" s="9">
        <f>SUM(J6:J7)</f>
        <v>0</v>
      </c>
      <c r="K8" s="9">
        <f>SUM(K6:K7)</f>
        <v>2</v>
      </c>
      <c r="L8" s="9">
        <f>SUM(L6:L7)</f>
        <v>1</v>
      </c>
      <c r="M8" s="8">
        <f>SUM(J8:L8)</f>
        <v>3</v>
      </c>
      <c r="N8" s="9">
        <f>SUM(N6:N7)</f>
        <v>2</v>
      </c>
      <c r="O8" s="9">
        <f>SUM(O6:O7)</f>
        <v>4</v>
      </c>
      <c r="P8" s="9">
        <f>SUM(P6:P7)</f>
        <v>2</v>
      </c>
      <c r="Q8" s="8">
        <f>SUM(N8:P8)</f>
        <v>8</v>
      </c>
      <c r="R8" s="9">
        <f>SUM(R6:R7)</f>
        <v>7</v>
      </c>
      <c r="S8" s="9">
        <f>SUM(S6:S7)</f>
        <v>1</v>
      </c>
      <c r="T8" s="9">
        <f>SUM(T6:T7)</f>
        <v>1</v>
      </c>
      <c r="U8" s="8">
        <f>SUM(R8:T8)</f>
        <v>9</v>
      </c>
      <c r="V8" s="9">
        <f>SUM(V6:V7)</f>
        <v>5</v>
      </c>
      <c r="W8" s="9">
        <f>SUM(W6:W7)</f>
        <v>44</v>
      </c>
      <c r="X8" s="9">
        <f>SUM(X6:X7)</f>
        <v>1</v>
      </c>
      <c r="Y8" s="8">
        <f>SUM(V8:X8)</f>
        <v>50</v>
      </c>
    </row>
    <row r="9" spans="1:25" x14ac:dyDescent="0.25">
      <c r="A9" s="47"/>
      <c r="B9" s="47"/>
      <c r="C9" s="47"/>
      <c r="D9" s="47"/>
      <c r="E9" s="47"/>
      <c r="F9" s="28"/>
      <c r="G9" s="29"/>
      <c r="H9" s="29"/>
      <c r="I9" s="29"/>
      <c r="J9" s="29"/>
      <c r="K9" s="30"/>
      <c r="N9" s="29"/>
      <c r="O9" s="30"/>
      <c r="R9" s="29"/>
      <c r="S9" s="30"/>
      <c r="V9" s="29"/>
      <c r="W9" s="30"/>
    </row>
    <row r="10" spans="1:25" x14ac:dyDescent="0.25">
      <c r="A10" s="31" t="s">
        <v>17</v>
      </c>
      <c r="B10" s="45"/>
      <c r="C10" s="45"/>
      <c r="D10" s="45"/>
      <c r="E10" s="45"/>
      <c r="F10" s="45"/>
      <c r="G10" s="45"/>
      <c r="H10" s="45"/>
      <c r="I10" s="45"/>
      <c r="J10" s="45"/>
      <c r="K10" s="45"/>
      <c r="L10" s="45"/>
      <c r="M10" s="45"/>
      <c r="N10" s="45"/>
      <c r="O10" s="45"/>
      <c r="P10" s="45"/>
      <c r="Q10" s="45"/>
      <c r="R10" s="45"/>
      <c r="S10" s="45"/>
      <c r="T10" s="45"/>
      <c r="U10" s="45"/>
      <c r="V10" s="45"/>
      <c r="W10" s="45"/>
      <c r="X10" s="45"/>
      <c r="Y10" s="45"/>
    </row>
    <row r="11" spans="1:25" x14ac:dyDescent="0.25">
      <c r="A11" s="16" t="s">
        <v>20</v>
      </c>
      <c r="B11" s="38">
        <v>0</v>
      </c>
      <c r="C11" s="15">
        <v>3</v>
      </c>
      <c r="D11" s="15">
        <v>2</v>
      </c>
      <c r="E11" s="11">
        <f>SUM(B11:D11)</f>
        <v>5</v>
      </c>
      <c r="F11" s="38">
        <v>0</v>
      </c>
      <c r="G11" s="15">
        <v>0</v>
      </c>
      <c r="H11" s="15">
        <v>0</v>
      </c>
      <c r="I11" s="11">
        <f>SUM(F11:H11)</f>
        <v>0</v>
      </c>
      <c r="J11" s="38">
        <v>0</v>
      </c>
      <c r="K11" s="15">
        <v>1</v>
      </c>
      <c r="L11" s="15">
        <v>0</v>
      </c>
      <c r="M11" s="11">
        <f>SUM(J11:L11)</f>
        <v>1</v>
      </c>
      <c r="N11" s="38">
        <v>1</v>
      </c>
      <c r="O11" s="15">
        <v>0</v>
      </c>
      <c r="P11" s="15">
        <v>0</v>
      </c>
      <c r="Q11" s="11">
        <f>SUM(N11:P11)</f>
        <v>1</v>
      </c>
      <c r="R11" s="38">
        <v>0</v>
      </c>
      <c r="S11" s="15">
        <v>1</v>
      </c>
      <c r="T11" s="15">
        <v>1</v>
      </c>
      <c r="U11" s="11">
        <f>SUM(R11:T11)</f>
        <v>2</v>
      </c>
      <c r="V11" s="38">
        <v>2</v>
      </c>
      <c r="W11" s="15">
        <v>5</v>
      </c>
      <c r="X11" s="15">
        <v>0</v>
      </c>
      <c r="Y11" s="11">
        <f>SUM(V11:X11)</f>
        <v>7</v>
      </c>
    </row>
    <row r="12" spans="1:25" x14ac:dyDescent="0.25">
      <c r="A12" s="18" t="s">
        <v>8</v>
      </c>
      <c r="B12" s="15">
        <v>0</v>
      </c>
      <c r="C12" s="15">
        <v>6</v>
      </c>
      <c r="D12" s="15">
        <v>3</v>
      </c>
      <c r="E12" s="10">
        <f>SUM(B12:D12)</f>
        <v>9</v>
      </c>
      <c r="F12" s="15">
        <v>0</v>
      </c>
      <c r="G12" s="15">
        <v>3</v>
      </c>
      <c r="H12" s="15">
        <v>0</v>
      </c>
      <c r="I12" s="10">
        <f>SUM(F12:H12)</f>
        <v>3</v>
      </c>
      <c r="J12" s="15">
        <v>0</v>
      </c>
      <c r="K12" s="15">
        <v>2</v>
      </c>
      <c r="L12" s="15">
        <v>0</v>
      </c>
      <c r="M12" s="10">
        <f>SUM(J12:L12)</f>
        <v>2</v>
      </c>
      <c r="N12" s="15">
        <v>0</v>
      </c>
      <c r="O12" s="15">
        <v>6</v>
      </c>
      <c r="P12" s="15">
        <v>0</v>
      </c>
      <c r="Q12" s="10">
        <f>SUM(N12:P12)</f>
        <v>6</v>
      </c>
      <c r="R12" s="15">
        <v>0</v>
      </c>
      <c r="S12" s="15">
        <v>6</v>
      </c>
      <c r="T12" s="15">
        <v>1</v>
      </c>
      <c r="U12" s="10">
        <f>SUM(R12:T12)</f>
        <v>7</v>
      </c>
      <c r="V12" s="15">
        <v>0</v>
      </c>
      <c r="W12" s="15">
        <v>6</v>
      </c>
      <c r="X12" s="15">
        <v>1</v>
      </c>
      <c r="Y12" s="10">
        <f>SUM(V12:X12)</f>
        <v>7</v>
      </c>
    </row>
    <row r="13" spans="1:25" x14ac:dyDescent="0.25">
      <c r="A13" s="18" t="s">
        <v>9</v>
      </c>
      <c r="B13" s="15">
        <v>0</v>
      </c>
      <c r="C13" s="15">
        <v>0</v>
      </c>
      <c r="D13" s="15">
        <v>0</v>
      </c>
      <c r="E13" s="10">
        <f>SUM(B13:D13)</f>
        <v>0</v>
      </c>
      <c r="F13" s="15">
        <v>1</v>
      </c>
      <c r="G13" s="15">
        <v>0</v>
      </c>
      <c r="H13" s="15">
        <v>0</v>
      </c>
      <c r="I13" s="10">
        <f>SUM(F13:H13)</f>
        <v>1</v>
      </c>
      <c r="J13" s="15">
        <v>0</v>
      </c>
      <c r="K13" s="15">
        <v>0</v>
      </c>
      <c r="L13" s="15">
        <v>0</v>
      </c>
      <c r="M13" s="10">
        <f>SUM(J13:L13)</f>
        <v>0</v>
      </c>
      <c r="N13" s="15">
        <v>0</v>
      </c>
      <c r="O13" s="15">
        <v>0</v>
      </c>
      <c r="P13" s="15">
        <v>0</v>
      </c>
      <c r="Q13" s="10">
        <f>SUM(N13:P13)</f>
        <v>0</v>
      </c>
      <c r="R13" s="15">
        <v>0</v>
      </c>
      <c r="S13" s="15">
        <v>0</v>
      </c>
      <c r="T13" s="15">
        <v>0</v>
      </c>
      <c r="U13" s="10">
        <f>SUM(R13:T13)</f>
        <v>0</v>
      </c>
      <c r="V13" s="15">
        <v>1</v>
      </c>
      <c r="W13" s="15">
        <v>0</v>
      </c>
      <c r="X13" s="15">
        <v>0</v>
      </c>
      <c r="Y13" s="10">
        <f>SUM(V13:X13)</f>
        <v>1</v>
      </c>
    </row>
    <row r="14" spans="1:25" x14ac:dyDescent="0.25">
      <c r="A14" s="19" t="s">
        <v>1</v>
      </c>
      <c r="B14" s="9">
        <f>SUM(B11:B13)</f>
        <v>0</v>
      </c>
      <c r="C14" s="9">
        <f>SUM(C11:C13)</f>
        <v>9</v>
      </c>
      <c r="D14" s="9">
        <f>SUM(D11:D13)</f>
        <v>5</v>
      </c>
      <c r="E14" s="8">
        <f>SUM(B14:D14)</f>
        <v>14</v>
      </c>
      <c r="F14" s="9">
        <f>SUM(F11:F13)</f>
        <v>1</v>
      </c>
      <c r="G14" s="9">
        <f>SUM(G11:G13)</f>
        <v>3</v>
      </c>
      <c r="H14" s="9">
        <f>SUM(H11:H13)</f>
        <v>0</v>
      </c>
      <c r="I14" s="8">
        <f>SUM(F14:H14)</f>
        <v>4</v>
      </c>
      <c r="J14" s="9">
        <f>SUM(J11:J13)</f>
        <v>0</v>
      </c>
      <c r="K14" s="9">
        <f>SUM(K11:K13)</f>
        <v>3</v>
      </c>
      <c r="L14" s="9">
        <f>SUM(L11:L13)</f>
        <v>0</v>
      </c>
      <c r="M14" s="8">
        <f>SUM(J14:L14)</f>
        <v>3</v>
      </c>
      <c r="N14" s="9">
        <f>SUM(N11:N13)</f>
        <v>1</v>
      </c>
      <c r="O14" s="9">
        <f>SUM(O11:O13)</f>
        <v>6</v>
      </c>
      <c r="P14" s="9">
        <f>SUM(P11:P13)</f>
        <v>0</v>
      </c>
      <c r="Q14" s="8">
        <f>SUM(N14:P14)</f>
        <v>7</v>
      </c>
      <c r="R14" s="9">
        <f>SUM(R11:R13)</f>
        <v>0</v>
      </c>
      <c r="S14" s="9">
        <f>SUM(S11:S13)</f>
        <v>7</v>
      </c>
      <c r="T14" s="9">
        <f>SUM(T11:T13)</f>
        <v>2</v>
      </c>
      <c r="U14" s="8">
        <f>SUM(R14:T14)</f>
        <v>9</v>
      </c>
      <c r="V14" s="9">
        <f>SUM(V11:V13)</f>
        <v>3</v>
      </c>
      <c r="W14" s="9">
        <f>SUM(W11:W13)</f>
        <v>11</v>
      </c>
      <c r="X14" s="9">
        <f>SUM(X11:X13)</f>
        <v>1</v>
      </c>
      <c r="Y14" s="8">
        <f>SUM(V14:X14)</f>
        <v>15</v>
      </c>
    </row>
    <row r="15" spans="1:25" x14ac:dyDescent="0.25">
      <c r="A15" s="19" t="s">
        <v>14</v>
      </c>
      <c r="B15" s="9">
        <f>SUM(B8,B14)</f>
        <v>1</v>
      </c>
      <c r="C15" s="9">
        <f>SUM(C8,C14)</f>
        <v>10</v>
      </c>
      <c r="D15" s="9">
        <f>SUM(D8,D14)</f>
        <v>6</v>
      </c>
      <c r="E15" s="8">
        <f>SUM(B15:D15)</f>
        <v>17</v>
      </c>
      <c r="F15" s="9">
        <f>SUM(F8,F14)</f>
        <v>1</v>
      </c>
      <c r="G15" s="9">
        <f>SUM(G8,G14)</f>
        <v>7</v>
      </c>
      <c r="H15" s="9">
        <f>SUM(H8,H14)</f>
        <v>1</v>
      </c>
      <c r="I15" s="8">
        <f>SUM(F15:H15)</f>
        <v>9</v>
      </c>
      <c r="J15" s="9">
        <f>SUM(J8,J14)</f>
        <v>0</v>
      </c>
      <c r="K15" s="9">
        <f>SUM(K8,K14)</f>
        <v>5</v>
      </c>
      <c r="L15" s="9">
        <f>SUM(L8,L14)</f>
        <v>1</v>
      </c>
      <c r="M15" s="8">
        <f>SUM(J15:L15)</f>
        <v>6</v>
      </c>
      <c r="N15" s="9">
        <f>SUM(N8,N14)</f>
        <v>3</v>
      </c>
      <c r="O15" s="9">
        <f>SUM(O8,O14)</f>
        <v>10</v>
      </c>
      <c r="P15" s="9">
        <f>SUM(P8,P14)</f>
        <v>2</v>
      </c>
      <c r="Q15" s="8">
        <f>SUM(N15:P15)</f>
        <v>15</v>
      </c>
      <c r="R15" s="9">
        <f>SUM(R8,R14)</f>
        <v>7</v>
      </c>
      <c r="S15" s="9">
        <f>SUM(S8,S14)</f>
        <v>8</v>
      </c>
      <c r="T15" s="9">
        <f>SUM(T8,T14)</f>
        <v>3</v>
      </c>
      <c r="U15" s="8">
        <f>SUM(R15:T15)</f>
        <v>18</v>
      </c>
      <c r="V15" s="9">
        <f>SUM(V8,V14)</f>
        <v>8</v>
      </c>
      <c r="W15" s="9">
        <f>SUM(W8,W14)</f>
        <v>55</v>
      </c>
      <c r="X15" s="9">
        <f>SUM(X8,X14)</f>
        <v>2</v>
      </c>
      <c r="Y15" s="8">
        <f>SUM(V15:X15)</f>
        <v>65</v>
      </c>
    </row>
    <row r="16" spans="1:25" x14ac:dyDescent="0.25">
      <c r="A16" s="48"/>
      <c r="B16" s="48"/>
      <c r="C16" s="48"/>
      <c r="D16" s="48"/>
      <c r="E16" s="48"/>
      <c r="F16" s="28"/>
      <c r="G16" s="29"/>
      <c r="H16" s="29"/>
      <c r="I16" s="29"/>
      <c r="J16" s="29"/>
      <c r="K16" s="30"/>
      <c r="N16" s="29"/>
      <c r="O16" s="30"/>
      <c r="R16" s="29"/>
      <c r="S16" s="30"/>
      <c r="V16" s="29"/>
      <c r="W16" s="30"/>
    </row>
    <row r="17" spans="1:25" outlineLevel="1" x14ac:dyDescent="0.25">
      <c r="A17" s="22" t="s">
        <v>23</v>
      </c>
      <c r="B17" s="49"/>
      <c r="C17" s="49"/>
      <c r="D17" s="49"/>
      <c r="E17" s="49"/>
      <c r="F17" s="49"/>
      <c r="G17" s="49"/>
      <c r="H17" s="49"/>
      <c r="I17" s="49"/>
      <c r="J17" s="49"/>
      <c r="K17" s="49"/>
      <c r="L17" s="49"/>
      <c r="M17" s="49"/>
      <c r="N17" s="49"/>
      <c r="O17" s="49"/>
      <c r="P17" s="49"/>
      <c r="Q17" s="49"/>
      <c r="R17" s="49"/>
      <c r="S17" s="49"/>
      <c r="T17" s="49"/>
      <c r="U17" s="49"/>
      <c r="V17" s="49"/>
      <c r="W17" s="49"/>
      <c r="X17" s="49"/>
      <c r="Y17" s="49"/>
    </row>
    <row r="18" spans="1:25" outlineLevel="1" x14ac:dyDescent="0.25">
      <c r="A18" s="20" t="s">
        <v>10</v>
      </c>
      <c r="B18" s="11">
        <v>0</v>
      </c>
      <c r="C18" s="11">
        <v>0</v>
      </c>
      <c r="D18" s="11">
        <v>0</v>
      </c>
      <c r="E18" s="10">
        <f>SUM(B18:D18)</f>
        <v>0</v>
      </c>
      <c r="F18" s="11">
        <v>0</v>
      </c>
      <c r="G18" s="11">
        <v>0</v>
      </c>
      <c r="H18" s="11">
        <v>0</v>
      </c>
      <c r="I18" s="11">
        <v>0</v>
      </c>
      <c r="J18" s="11">
        <v>0</v>
      </c>
      <c r="K18" s="11">
        <v>0</v>
      </c>
      <c r="L18" s="11">
        <v>0</v>
      </c>
      <c r="M18" s="11">
        <v>0</v>
      </c>
      <c r="N18" s="11">
        <v>0</v>
      </c>
      <c r="O18" s="11">
        <v>0</v>
      </c>
      <c r="P18" s="11">
        <v>0</v>
      </c>
      <c r="Q18" s="11">
        <v>0</v>
      </c>
      <c r="R18" s="11">
        <v>0</v>
      </c>
      <c r="S18" s="11">
        <v>0</v>
      </c>
      <c r="T18" s="11">
        <v>0</v>
      </c>
      <c r="U18" s="11">
        <v>0</v>
      </c>
      <c r="V18" s="11">
        <v>0</v>
      </c>
      <c r="W18" s="11">
        <v>0</v>
      </c>
      <c r="X18" s="11">
        <v>0</v>
      </c>
      <c r="Y18" s="10">
        <f>SUM(V18:X18)</f>
        <v>0</v>
      </c>
    </row>
    <row r="19" spans="1:25" outlineLevel="1" x14ac:dyDescent="0.25">
      <c r="A19" s="20" t="s">
        <v>27</v>
      </c>
      <c r="B19" s="11">
        <v>0</v>
      </c>
      <c r="C19" s="11">
        <v>0</v>
      </c>
      <c r="D19" s="11">
        <v>0</v>
      </c>
      <c r="E19" s="10">
        <f>SUM(B19:D19)</f>
        <v>0</v>
      </c>
      <c r="F19" s="11">
        <v>0</v>
      </c>
      <c r="G19" s="11">
        <v>0</v>
      </c>
      <c r="H19" s="11">
        <v>0</v>
      </c>
      <c r="I19" s="11">
        <v>0</v>
      </c>
      <c r="J19" s="11">
        <v>0</v>
      </c>
      <c r="K19" s="11">
        <v>0</v>
      </c>
      <c r="L19" s="11">
        <v>0</v>
      </c>
      <c r="M19" s="11">
        <v>0</v>
      </c>
      <c r="N19" s="11">
        <v>0</v>
      </c>
      <c r="O19" s="11">
        <v>0</v>
      </c>
      <c r="P19" s="11">
        <v>0</v>
      </c>
      <c r="Q19" s="11">
        <v>0</v>
      </c>
      <c r="R19" s="11">
        <v>0</v>
      </c>
      <c r="S19" s="11">
        <v>0</v>
      </c>
      <c r="T19" s="11">
        <v>0</v>
      </c>
      <c r="U19" s="11">
        <v>0</v>
      </c>
      <c r="V19" s="11">
        <v>0</v>
      </c>
      <c r="W19" s="11">
        <v>0</v>
      </c>
      <c r="X19" s="11">
        <v>0</v>
      </c>
      <c r="Y19" s="10">
        <f>SUM(V19:X19)</f>
        <v>0</v>
      </c>
    </row>
    <row r="20" spans="1:25" outlineLevel="1" x14ac:dyDescent="0.25">
      <c r="A20" s="20" t="s">
        <v>11</v>
      </c>
      <c r="B20" s="11">
        <v>0</v>
      </c>
      <c r="C20" s="11">
        <v>0</v>
      </c>
      <c r="D20" s="11">
        <v>0</v>
      </c>
      <c r="E20" s="10">
        <f>SUM(B20:D20)</f>
        <v>0</v>
      </c>
      <c r="F20" s="11">
        <v>0</v>
      </c>
      <c r="G20" s="11">
        <v>0</v>
      </c>
      <c r="H20" s="11">
        <v>0</v>
      </c>
      <c r="I20" s="11">
        <v>0</v>
      </c>
      <c r="J20" s="11">
        <v>0</v>
      </c>
      <c r="K20" s="11">
        <v>0</v>
      </c>
      <c r="L20" s="11">
        <v>0</v>
      </c>
      <c r="M20" s="11">
        <v>0</v>
      </c>
      <c r="N20" s="11">
        <v>0</v>
      </c>
      <c r="O20" s="11">
        <v>0</v>
      </c>
      <c r="P20" s="11">
        <v>0</v>
      </c>
      <c r="Q20" s="11">
        <v>0</v>
      </c>
      <c r="R20" s="11">
        <v>0</v>
      </c>
      <c r="S20" s="11">
        <v>0</v>
      </c>
      <c r="T20" s="11">
        <v>0</v>
      </c>
      <c r="U20" s="11">
        <v>0</v>
      </c>
      <c r="V20" s="11">
        <v>0</v>
      </c>
      <c r="W20" s="11">
        <v>0</v>
      </c>
      <c r="X20" s="11">
        <v>0</v>
      </c>
      <c r="Y20" s="10">
        <f>SUM(V20:X20)</f>
        <v>0</v>
      </c>
    </row>
    <row r="21" spans="1:25" outlineLevel="1" x14ac:dyDescent="0.25">
      <c r="A21" s="12" t="s">
        <v>12</v>
      </c>
      <c r="B21" s="8">
        <f t="shared" ref="B21:Y21" si="0">SUM(B18:B20)</f>
        <v>0</v>
      </c>
      <c r="C21" s="8">
        <f t="shared" si="0"/>
        <v>0</v>
      </c>
      <c r="D21" s="8">
        <f t="shared" si="0"/>
        <v>0</v>
      </c>
      <c r="E21" s="8">
        <f t="shared" si="0"/>
        <v>0</v>
      </c>
      <c r="F21" s="8">
        <f t="shared" si="0"/>
        <v>0</v>
      </c>
      <c r="G21" s="8">
        <f t="shared" si="0"/>
        <v>0</v>
      </c>
      <c r="H21" s="8">
        <f t="shared" si="0"/>
        <v>0</v>
      </c>
      <c r="I21" s="8">
        <f t="shared" si="0"/>
        <v>0</v>
      </c>
      <c r="J21" s="8">
        <f t="shared" si="0"/>
        <v>0</v>
      </c>
      <c r="K21" s="8">
        <f t="shared" si="0"/>
        <v>0</v>
      </c>
      <c r="L21" s="8">
        <f t="shared" si="0"/>
        <v>0</v>
      </c>
      <c r="M21" s="8">
        <f t="shared" si="0"/>
        <v>0</v>
      </c>
      <c r="N21" s="8">
        <f t="shared" si="0"/>
        <v>0</v>
      </c>
      <c r="O21" s="8">
        <f t="shared" si="0"/>
        <v>0</v>
      </c>
      <c r="P21" s="8">
        <f t="shared" si="0"/>
        <v>0</v>
      </c>
      <c r="Q21" s="8">
        <f t="shared" si="0"/>
        <v>0</v>
      </c>
      <c r="R21" s="8">
        <f t="shared" si="0"/>
        <v>0</v>
      </c>
      <c r="S21" s="8">
        <f t="shared" si="0"/>
        <v>0</v>
      </c>
      <c r="T21" s="8">
        <f t="shared" si="0"/>
        <v>0</v>
      </c>
      <c r="U21" s="8">
        <f t="shared" si="0"/>
        <v>0</v>
      </c>
      <c r="V21" s="8">
        <f t="shared" si="0"/>
        <v>0</v>
      </c>
      <c r="W21" s="8">
        <f t="shared" si="0"/>
        <v>0</v>
      </c>
      <c r="X21" s="8">
        <f t="shared" si="0"/>
        <v>0</v>
      </c>
      <c r="Y21" s="8">
        <f t="shared" si="0"/>
        <v>0</v>
      </c>
    </row>
    <row r="22" spans="1:25" outlineLevel="1" x14ac:dyDescent="0.25">
      <c r="A22" s="47"/>
      <c r="B22" s="47"/>
      <c r="C22" s="47"/>
      <c r="D22" s="47"/>
      <c r="E22" s="47"/>
      <c r="F22" s="28"/>
      <c r="G22" s="29"/>
      <c r="H22" s="29"/>
      <c r="I22" s="29"/>
      <c r="J22" s="29"/>
      <c r="K22" s="30"/>
      <c r="N22" s="29"/>
      <c r="O22" s="30"/>
      <c r="R22" s="29"/>
      <c r="S22" s="30"/>
      <c r="V22" s="29"/>
      <c r="W22" s="30"/>
    </row>
    <row r="23" spans="1:25" x14ac:dyDescent="0.25">
      <c r="A23" s="23" t="s">
        <v>24</v>
      </c>
      <c r="B23" s="44"/>
      <c r="C23" s="44"/>
      <c r="D23" s="44"/>
      <c r="E23" s="44"/>
      <c r="F23" s="44"/>
      <c r="G23" s="44"/>
      <c r="H23" s="44"/>
      <c r="I23" s="44"/>
      <c r="J23" s="44"/>
      <c r="K23" s="44"/>
      <c r="L23" s="44"/>
      <c r="M23" s="44"/>
      <c r="N23" s="44"/>
      <c r="O23" s="44"/>
      <c r="P23" s="44"/>
      <c r="Q23" s="44"/>
      <c r="R23" s="44"/>
      <c r="S23" s="44"/>
      <c r="T23" s="44"/>
      <c r="U23" s="44"/>
      <c r="V23" s="44"/>
      <c r="W23" s="44"/>
      <c r="X23" s="44"/>
      <c r="Y23" s="44"/>
    </row>
    <row r="24" spans="1:25" x14ac:dyDescent="0.25">
      <c r="A24" s="33" t="s">
        <v>18</v>
      </c>
      <c r="B24" s="15">
        <v>0</v>
      </c>
      <c r="C24" s="15">
        <v>0</v>
      </c>
      <c r="D24" s="15">
        <v>0</v>
      </c>
      <c r="E24" s="13">
        <f>SUM(B24:D24)</f>
        <v>0</v>
      </c>
      <c r="F24" s="15">
        <v>0</v>
      </c>
      <c r="G24" s="15">
        <v>0</v>
      </c>
      <c r="H24" s="15">
        <v>0</v>
      </c>
      <c r="I24" s="13">
        <f>SUM(F24:H24)</f>
        <v>0</v>
      </c>
      <c r="J24" s="38">
        <v>0</v>
      </c>
      <c r="K24" s="38">
        <v>0</v>
      </c>
      <c r="L24" s="38">
        <v>0</v>
      </c>
      <c r="M24" s="13">
        <f>SUM(J24:L24)</f>
        <v>0</v>
      </c>
      <c r="N24" s="38">
        <v>0</v>
      </c>
      <c r="O24" s="38">
        <v>0</v>
      </c>
      <c r="P24" s="38">
        <v>0</v>
      </c>
      <c r="Q24" s="13">
        <f>SUM(N24:P24)</f>
        <v>0</v>
      </c>
      <c r="R24" s="38">
        <v>0</v>
      </c>
      <c r="S24" s="38">
        <v>0</v>
      </c>
      <c r="T24" s="38">
        <v>0</v>
      </c>
      <c r="U24" s="13">
        <f>SUM(R24:T24)</f>
        <v>0</v>
      </c>
      <c r="V24" s="38">
        <v>0</v>
      </c>
      <c r="W24" s="38">
        <v>1</v>
      </c>
      <c r="X24" s="38">
        <v>1</v>
      </c>
      <c r="Y24" s="13">
        <f>SUM(V24:X24)</f>
        <v>2</v>
      </c>
    </row>
    <row r="25" spans="1:25" x14ac:dyDescent="0.25">
      <c r="A25" s="33" t="s">
        <v>19</v>
      </c>
      <c r="B25" s="15">
        <v>0</v>
      </c>
      <c r="C25" s="15">
        <v>0</v>
      </c>
      <c r="D25" s="15">
        <v>0</v>
      </c>
      <c r="E25" s="13">
        <f>SUM(B25:D25)</f>
        <v>0</v>
      </c>
      <c r="F25" s="15">
        <v>0</v>
      </c>
      <c r="G25" s="15">
        <v>0</v>
      </c>
      <c r="H25" s="15">
        <v>0</v>
      </c>
      <c r="I25" s="13">
        <f>SUM(F25:H25)</f>
        <v>0</v>
      </c>
      <c r="J25" s="38">
        <v>0</v>
      </c>
      <c r="K25" s="38">
        <v>0</v>
      </c>
      <c r="L25" s="38">
        <v>0</v>
      </c>
      <c r="M25" s="13">
        <f>SUM(J25:L25)</f>
        <v>0</v>
      </c>
      <c r="N25" s="38">
        <v>0</v>
      </c>
      <c r="O25" s="38">
        <v>0</v>
      </c>
      <c r="P25" s="38">
        <v>0</v>
      </c>
      <c r="Q25" s="13">
        <f>SUM(N25:P25)</f>
        <v>0</v>
      </c>
      <c r="R25" s="38">
        <v>0</v>
      </c>
      <c r="S25" s="38">
        <v>0</v>
      </c>
      <c r="T25" s="38">
        <v>0</v>
      </c>
      <c r="U25" s="13">
        <f>SUM(R25:T25)</f>
        <v>0</v>
      </c>
      <c r="V25" s="38">
        <v>0</v>
      </c>
      <c r="W25" s="38">
        <v>0</v>
      </c>
      <c r="X25" s="38">
        <v>0</v>
      </c>
      <c r="Y25" s="13">
        <f>SUM(V25:X25)</f>
        <v>0</v>
      </c>
    </row>
    <row r="26" spans="1:25" x14ac:dyDescent="0.25">
      <c r="A26" s="33" t="s">
        <v>21</v>
      </c>
      <c r="B26" s="38">
        <v>0</v>
      </c>
      <c r="C26" s="38">
        <v>0</v>
      </c>
      <c r="D26" s="38">
        <v>0</v>
      </c>
      <c r="E26" s="14">
        <f>SUM(B26:C27)</f>
        <v>0</v>
      </c>
      <c r="F26" s="38">
        <v>0</v>
      </c>
      <c r="G26" s="38">
        <v>0</v>
      </c>
      <c r="H26" s="38">
        <v>0</v>
      </c>
      <c r="I26" s="14">
        <f>SUM(F26:G27)</f>
        <v>0</v>
      </c>
      <c r="J26" s="38">
        <v>0</v>
      </c>
      <c r="K26" s="38">
        <v>0</v>
      </c>
      <c r="L26" s="38">
        <v>0</v>
      </c>
      <c r="M26" s="14">
        <f>SUM(J26:K27)</f>
        <v>0</v>
      </c>
      <c r="N26" s="38">
        <v>0</v>
      </c>
      <c r="O26" s="38">
        <v>0</v>
      </c>
      <c r="P26" s="38">
        <v>0</v>
      </c>
      <c r="Q26" s="14">
        <f>SUM(N26:O27)</f>
        <v>0</v>
      </c>
      <c r="R26" s="38">
        <v>0</v>
      </c>
      <c r="S26" s="38">
        <v>0</v>
      </c>
      <c r="T26" s="38">
        <v>0</v>
      </c>
      <c r="U26" s="14">
        <f>SUM(R26:S27)</f>
        <v>0</v>
      </c>
      <c r="V26" s="38">
        <v>0</v>
      </c>
      <c r="W26" s="38">
        <v>0</v>
      </c>
      <c r="X26" s="38">
        <v>0</v>
      </c>
      <c r="Y26" s="14">
        <f>SUM(V26:W27)</f>
        <v>0</v>
      </c>
    </row>
    <row r="27" spans="1:25" x14ac:dyDescent="0.25">
      <c r="A27" s="33" t="s">
        <v>22</v>
      </c>
      <c r="B27" s="15">
        <v>0</v>
      </c>
      <c r="C27" s="15">
        <v>0</v>
      </c>
      <c r="D27" s="15">
        <v>0</v>
      </c>
      <c r="E27" s="13">
        <f>SUM(B27:D27)</f>
        <v>0</v>
      </c>
      <c r="F27" s="15">
        <v>0</v>
      </c>
      <c r="G27" s="15">
        <v>0</v>
      </c>
      <c r="H27" s="15">
        <v>0</v>
      </c>
      <c r="I27" s="13">
        <f>SUM(F27:H27)</f>
        <v>0</v>
      </c>
      <c r="J27" s="38">
        <v>0</v>
      </c>
      <c r="K27" s="38">
        <v>0</v>
      </c>
      <c r="L27" s="38">
        <v>0</v>
      </c>
      <c r="M27" s="13">
        <f>SUM(J27:L27)</f>
        <v>0</v>
      </c>
      <c r="N27" s="38">
        <v>0</v>
      </c>
      <c r="O27" s="38">
        <v>0</v>
      </c>
      <c r="P27" s="38">
        <v>0</v>
      </c>
      <c r="Q27" s="13">
        <f>SUM(N27:P27)</f>
        <v>0</v>
      </c>
      <c r="R27" s="38">
        <v>0</v>
      </c>
      <c r="S27" s="38">
        <v>0</v>
      </c>
      <c r="T27" s="38">
        <v>0</v>
      </c>
      <c r="U27" s="13">
        <f>SUM(R27:T27)</f>
        <v>0</v>
      </c>
      <c r="V27" s="38">
        <v>0</v>
      </c>
      <c r="W27" s="38">
        <v>0</v>
      </c>
      <c r="X27" s="38">
        <v>0</v>
      </c>
      <c r="Y27" s="13">
        <f>SUM(V27:X27)</f>
        <v>0</v>
      </c>
    </row>
    <row r="28" spans="1:25" x14ac:dyDescent="0.25">
      <c r="A28" s="24" t="s">
        <v>25</v>
      </c>
      <c r="B28" s="24"/>
      <c r="C28" s="24"/>
      <c r="D28" s="24"/>
      <c r="E28" s="24"/>
      <c r="F28" s="24"/>
      <c r="G28" s="24"/>
      <c r="H28" s="24"/>
      <c r="I28" s="24"/>
      <c r="J28" s="24"/>
      <c r="K28" s="24"/>
      <c r="L28" s="24"/>
      <c r="M28" s="24"/>
      <c r="N28" s="24"/>
      <c r="O28" s="24"/>
      <c r="P28" s="24"/>
      <c r="Q28" s="24"/>
      <c r="R28" s="24"/>
      <c r="S28" s="24"/>
      <c r="T28" s="24"/>
      <c r="U28" s="24"/>
      <c r="V28" s="24"/>
      <c r="W28" s="24"/>
      <c r="X28" s="24"/>
      <c r="Y28" s="24"/>
    </row>
    <row r="29" spans="1:25" x14ac:dyDescent="0.25">
      <c r="A29" s="39" t="s">
        <v>29</v>
      </c>
      <c r="B29" s="39"/>
      <c r="C29" s="39"/>
      <c r="D29" s="39"/>
      <c r="E29" s="39"/>
      <c r="F29" s="39"/>
    </row>
    <row r="30" spans="1:25" x14ac:dyDescent="0.25">
      <c r="A30"/>
      <c r="B30"/>
      <c r="C30"/>
      <c r="D30"/>
      <c r="E30"/>
      <c r="F30"/>
      <c r="G30"/>
      <c r="H30"/>
      <c r="I30"/>
      <c r="J30"/>
      <c r="K30"/>
      <c r="L30"/>
      <c r="M30"/>
      <c r="N30"/>
      <c r="O30"/>
      <c r="P30"/>
      <c r="Q30"/>
      <c r="R30"/>
      <c r="S30"/>
      <c r="T30"/>
      <c r="U30"/>
      <c r="V30"/>
      <c r="W30"/>
      <c r="X30"/>
      <c r="Y30"/>
    </row>
  </sheetData>
  <mergeCells count="41">
    <mergeCell ref="V23:Y23"/>
    <mergeCell ref="A22:E22"/>
    <mergeCell ref="B23:E23"/>
    <mergeCell ref="F23:I23"/>
    <mergeCell ref="J23:M23"/>
    <mergeCell ref="N23:Q23"/>
    <mergeCell ref="R23:U23"/>
    <mergeCell ref="N10:Q10"/>
    <mergeCell ref="V10:Y10"/>
    <mergeCell ref="A16:E16"/>
    <mergeCell ref="B17:E17"/>
    <mergeCell ref="F17:I17"/>
    <mergeCell ref="J17:M17"/>
    <mergeCell ref="N17:Q17"/>
    <mergeCell ref="R17:U17"/>
    <mergeCell ref="V17:Y17"/>
    <mergeCell ref="R10:U10"/>
    <mergeCell ref="N2:Q2"/>
    <mergeCell ref="V5:Y5"/>
    <mergeCell ref="V2:Y2"/>
    <mergeCell ref="B4:E4"/>
    <mergeCell ref="F4:I4"/>
    <mergeCell ref="J4:M4"/>
    <mergeCell ref="N4:Q4"/>
    <mergeCell ref="R4:U4"/>
    <mergeCell ref="V4:Y4"/>
    <mergeCell ref="R2:U2"/>
    <mergeCell ref="B5:E5"/>
    <mergeCell ref="F5:I5"/>
    <mergeCell ref="J5:M5"/>
    <mergeCell ref="N5:Q5"/>
    <mergeCell ref="R5:U5"/>
    <mergeCell ref="A29:F29"/>
    <mergeCell ref="A1:E1"/>
    <mergeCell ref="B2:E2"/>
    <mergeCell ref="F2:I2"/>
    <mergeCell ref="J2:M2"/>
    <mergeCell ref="A9:E9"/>
    <mergeCell ref="B10:E10"/>
    <mergeCell ref="F10:I10"/>
    <mergeCell ref="J10:M10"/>
  </mergeCells>
  <pageMargins left="0.75" right="0.45" top="0.75" bottom="0.75" header="0.3" footer="0.3"/>
  <pageSetup scale="90" fitToWidth="0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39997558519241921"/>
  </sheetPr>
  <dimension ref="A1:M40"/>
  <sheetViews>
    <sheetView topLeftCell="A10" workbookViewId="0">
      <selection activeCell="P21" sqref="P21"/>
    </sheetView>
  </sheetViews>
  <sheetFormatPr defaultRowHeight="12.75" x14ac:dyDescent="0.2"/>
  <cols>
    <col min="10" max="10" width="6.140625" customWidth="1"/>
    <col min="13" max="13" width="6.42578125" customWidth="1"/>
  </cols>
  <sheetData>
    <row r="1" spans="1:10" x14ac:dyDescent="0.2">
      <c r="A1" s="51"/>
      <c r="B1" s="51"/>
      <c r="C1" s="51"/>
      <c r="D1" s="51"/>
      <c r="E1" s="51"/>
      <c r="F1" s="51"/>
      <c r="G1" s="51"/>
      <c r="H1" s="51"/>
      <c r="I1" s="51"/>
      <c r="J1" s="51"/>
    </row>
    <row r="2" spans="1:10" x14ac:dyDescent="0.2">
      <c r="A2" s="51"/>
      <c r="B2" s="51"/>
      <c r="C2" s="51"/>
      <c r="D2" s="51"/>
      <c r="E2" s="51"/>
      <c r="F2" s="51"/>
      <c r="G2" s="51"/>
      <c r="H2" s="51"/>
      <c r="I2" s="51"/>
      <c r="J2" s="51"/>
    </row>
    <row r="3" spans="1:10" x14ac:dyDescent="0.2">
      <c r="A3" s="51"/>
      <c r="B3" s="51"/>
      <c r="C3" s="51"/>
      <c r="D3" s="51"/>
      <c r="E3" s="51"/>
      <c r="F3" s="51"/>
      <c r="G3" s="51"/>
      <c r="H3" s="51"/>
      <c r="I3" s="51"/>
      <c r="J3" s="51"/>
    </row>
    <row r="4" spans="1:10" x14ac:dyDescent="0.2">
      <c r="A4" s="51"/>
      <c r="B4" s="51"/>
      <c r="C4" s="51"/>
      <c r="D4" s="51"/>
      <c r="E4" s="51"/>
      <c r="F4" s="51"/>
      <c r="G4" s="51"/>
      <c r="H4" s="51"/>
      <c r="I4" s="51"/>
      <c r="J4" s="51"/>
    </row>
    <row r="5" spans="1:10" x14ac:dyDescent="0.2">
      <c r="A5" s="51"/>
      <c r="B5" s="51"/>
      <c r="C5" s="51"/>
      <c r="D5" s="51"/>
      <c r="E5" s="51"/>
      <c r="F5" s="51"/>
      <c r="G5" s="51"/>
      <c r="H5" s="51"/>
      <c r="I5" s="51"/>
      <c r="J5" s="51"/>
    </row>
    <row r="6" spans="1:10" x14ac:dyDescent="0.2">
      <c r="A6" s="51"/>
      <c r="B6" s="51"/>
      <c r="C6" s="51"/>
      <c r="D6" s="51"/>
      <c r="E6" s="51"/>
      <c r="F6" s="51"/>
      <c r="G6" s="51"/>
      <c r="H6" s="51"/>
      <c r="I6" s="51"/>
      <c r="J6" s="51"/>
    </row>
    <row r="7" spans="1:10" x14ac:dyDescent="0.2">
      <c r="A7" s="51"/>
      <c r="B7" s="51"/>
      <c r="C7" s="51"/>
      <c r="D7" s="51"/>
      <c r="E7" s="51"/>
      <c r="F7" s="51"/>
      <c r="G7" s="51"/>
      <c r="H7" s="51"/>
      <c r="I7" s="51"/>
      <c r="J7" s="51"/>
    </row>
    <row r="8" spans="1:10" x14ac:dyDescent="0.2">
      <c r="A8" s="51"/>
      <c r="B8" s="51"/>
      <c r="C8" s="51"/>
      <c r="D8" s="51"/>
      <c r="E8" s="51"/>
      <c r="F8" s="51"/>
      <c r="G8" s="51"/>
      <c r="H8" s="51"/>
      <c r="I8" s="51"/>
      <c r="J8" s="51"/>
    </row>
    <row r="9" spans="1:10" x14ac:dyDescent="0.2">
      <c r="A9" s="51"/>
      <c r="B9" s="51"/>
      <c r="C9" s="51"/>
      <c r="D9" s="51"/>
      <c r="E9" s="51"/>
      <c r="F9" s="51"/>
      <c r="G9" s="51"/>
      <c r="H9" s="51"/>
      <c r="I9" s="51"/>
      <c r="J9" s="51"/>
    </row>
    <row r="10" spans="1:10" x14ac:dyDescent="0.2">
      <c r="A10" s="51"/>
      <c r="B10" s="51"/>
      <c r="C10" s="51"/>
      <c r="D10" s="51"/>
      <c r="E10" s="51"/>
      <c r="F10" s="51"/>
      <c r="G10" s="51"/>
      <c r="H10" s="51"/>
      <c r="I10" s="51"/>
      <c r="J10" s="51"/>
    </row>
    <row r="11" spans="1:10" x14ac:dyDescent="0.2">
      <c r="A11" s="51"/>
      <c r="B11" s="51"/>
      <c r="C11" s="51"/>
      <c r="D11" s="51"/>
      <c r="E11" s="51"/>
      <c r="F11" s="51"/>
      <c r="G11" s="51"/>
      <c r="H11" s="51"/>
      <c r="I11" s="51"/>
      <c r="J11" s="51"/>
    </row>
    <row r="12" spans="1:10" x14ac:dyDescent="0.2">
      <c r="A12" s="51"/>
      <c r="B12" s="51"/>
      <c r="C12" s="51"/>
      <c r="D12" s="51"/>
      <c r="E12" s="51"/>
      <c r="F12" s="51"/>
      <c r="G12" s="51"/>
      <c r="H12" s="51"/>
      <c r="I12" s="51"/>
      <c r="J12" s="51"/>
    </row>
    <row r="13" spans="1:10" x14ac:dyDescent="0.2">
      <c r="A13" s="51"/>
      <c r="B13" s="51"/>
      <c r="C13" s="51"/>
      <c r="D13" s="51"/>
      <c r="E13" s="51"/>
      <c r="F13" s="51"/>
      <c r="G13" s="51"/>
      <c r="H13" s="51"/>
      <c r="I13" s="51"/>
      <c r="J13" s="51"/>
    </row>
    <row r="14" spans="1:10" x14ac:dyDescent="0.2">
      <c r="A14" s="51"/>
      <c r="B14" s="51"/>
      <c r="C14" s="51"/>
      <c r="D14" s="51"/>
      <c r="E14" s="51"/>
      <c r="F14" s="51"/>
      <c r="G14" s="51"/>
      <c r="H14" s="51"/>
      <c r="I14" s="51"/>
      <c r="J14" s="51"/>
    </row>
    <row r="15" spans="1:10" x14ac:dyDescent="0.2">
      <c r="A15" s="51"/>
      <c r="B15" s="51"/>
      <c r="C15" s="51"/>
      <c r="D15" s="51"/>
      <c r="E15" s="51"/>
      <c r="F15" s="51"/>
      <c r="G15" s="51"/>
      <c r="H15" s="51"/>
      <c r="I15" s="51"/>
      <c r="J15" s="51"/>
    </row>
    <row r="16" spans="1:10" x14ac:dyDescent="0.2">
      <c r="A16" s="51"/>
      <c r="B16" s="51"/>
      <c r="C16" s="51"/>
      <c r="D16" s="51"/>
      <c r="E16" s="51"/>
      <c r="F16" s="51"/>
      <c r="G16" s="51"/>
      <c r="H16" s="51"/>
      <c r="I16" s="51"/>
      <c r="J16" s="51"/>
    </row>
    <row r="17" spans="1:13" x14ac:dyDescent="0.2">
      <c r="A17" s="51"/>
      <c r="B17" s="51"/>
      <c r="C17" s="51"/>
      <c r="D17" s="51"/>
      <c r="E17" s="51"/>
      <c r="F17" s="51"/>
      <c r="G17" s="51"/>
      <c r="H17" s="51"/>
      <c r="I17" s="51"/>
      <c r="J17" s="51"/>
    </row>
    <row r="18" spans="1:13" x14ac:dyDescent="0.2">
      <c r="A18" s="51"/>
      <c r="B18" s="51"/>
      <c r="C18" s="51"/>
      <c r="D18" s="51"/>
      <c r="E18" s="51"/>
      <c r="F18" s="51"/>
      <c r="G18" s="51"/>
      <c r="H18" s="51"/>
      <c r="I18" s="51"/>
      <c r="J18" s="51"/>
    </row>
    <row r="19" spans="1:13" x14ac:dyDescent="0.2">
      <c r="A19" s="51"/>
      <c r="B19" s="51"/>
      <c r="C19" s="51"/>
      <c r="D19" s="51"/>
      <c r="E19" s="51"/>
      <c r="F19" s="51"/>
      <c r="G19" s="51"/>
      <c r="H19" s="51"/>
      <c r="I19" s="51"/>
      <c r="J19" s="51"/>
    </row>
    <row r="20" spans="1:13" x14ac:dyDescent="0.2">
      <c r="A20" s="36"/>
    </row>
    <row r="21" spans="1:13" x14ac:dyDescent="0.2">
      <c r="A21" s="37"/>
      <c r="B21" s="37"/>
      <c r="C21" s="37"/>
      <c r="D21" s="37"/>
      <c r="E21" s="37"/>
      <c r="F21" s="37"/>
    </row>
    <row r="22" spans="1:13" x14ac:dyDescent="0.2">
      <c r="A22" s="52"/>
      <c r="B22" s="52"/>
      <c r="C22" s="52"/>
      <c r="D22" s="52"/>
      <c r="E22" s="52"/>
      <c r="F22" s="52"/>
      <c r="G22" s="52"/>
      <c r="H22" s="52"/>
      <c r="I22" s="52"/>
      <c r="J22" s="52"/>
      <c r="K22" s="52"/>
      <c r="L22" s="52"/>
      <c r="M22" s="52"/>
    </row>
    <row r="23" spans="1:13" x14ac:dyDescent="0.2">
      <c r="A23" s="52"/>
      <c r="B23" s="52"/>
      <c r="C23" s="52"/>
      <c r="D23" s="52"/>
      <c r="E23" s="52"/>
      <c r="F23" s="52"/>
      <c r="G23" s="52"/>
      <c r="H23" s="52"/>
      <c r="I23" s="52"/>
      <c r="J23" s="52"/>
      <c r="K23" s="52"/>
      <c r="L23" s="52"/>
      <c r="M23" s="52"/>
    </row>
    <row r="24" spans="1:13" x14ac:dyDescent="0.2">
      <c r="A24" s="52"/>
      <c r="B24" s="52"/>
      <c r="C24" s="52"/>
      <c r="D24" s="52"/>
      <c r="E24" s="52"/>
      <c r="F24" s="52"/>
      <c r="G24" s="52"/>
      <c r="H24" s="52"/>
      <c r="I24" s="52"/>
      <c r="J24" s="52"/>
      <c r="K24" s="52"/>
      <c r="L24" s="52"/>
      <c r="M24" s="52"/>
    </row>
    <row r="25" spans="1:13" x14ac:dyDescent="0.2">
      <c r="A25" s="52"/>
      <c r="B25" s="52"/>
      <c r="C25" s="52"/>
      <c r="D25" s="52"/>
      <c r="E25" s="52"/>
      <c r="F25" s="52"/>
      <c r="G25" s="52"/>
      <c r="H25" s="52"/>
      <c r="I25" s="52"/>
      <c r="J25" s="52"/>
      <c r="K25" s="52"/>
      <c r="L25" s="52"/>
      <c r="M25" s="52"/>
    </row>
    <row r="26" spans="1:13" x14ac:dyDescent="0.2">
      <c r="A26" s="52"/>
      <c r="B26" s="52"/>
      <c r="C26" s="52"/>
      <c r="D26" s="52"/>
      <c r="E26" s="52"/>
      <c r="F26" s="52"/>
      <c r="G26" s="52"/>
      <c r="H26" s="52"/>
      <c r="I26" s="52"/>
      <c r="J26" s="52"/>
      <c r="K26" s="52"/>
      <c r="L26" s="52"/>
      <c r="M26" s="52"/>
    </row>
    <row r="27" spans="1:13" x14ac:dyDescent="0.2">
      <c r="A27" s="52"/>
      <c r="B27" s="52"/>
      <c r="C27" s="52"/>
      <c r="D27" s="52"/>
      <c r="E27" s="52"/>
      <c r="F27" s="52"/>
      <c r="G27" s="52"/>
      <c r="H27" s="52"/>
      <c r="I27" s="52"/>
      <c r="J27" s="52"/>
      <c r="K27" s="52"/>
      <c r="L27" s="52"/>
      <c r="M27" s="52"/>
    </row>
    <row r="28" spans="1:13" x14ac:dyDescent="0.2">
      <c r="A28" s="52"/>
      <c r="B28" s="52"/>
      <c r="C28" s="52"/>
      <c r="D28" s="52"/>
      <c r="E28" s="52"/>
      <c r="F28" s="52"/>
      <c r="G28" s="52"/>
      <c r="H28" s="52"/>
      <c r="I28" s="52"/>
      <c r="J28" s="52"/>
      <c r="K28" s="52"/>
      <c r="L28" s="52"/>
      <c r="M28" s="52"/>
    </row>
    <row r="29" spans="1:13" x14ac:dyDescent="0.2">
      <c r="A29" s="52"/>
      <c r="B29" s="52"/>
      <c r="C29" s="52"/>
      <c r="D29" s="52"/>
      <c r="E29" s="52"/>
      <c r="F29" s="52"/>
      <c r="G29" s="52"/>
      <c r="H29" s="52"/>
      <c r="I29" s="52"/>
      <c r="J29" s="52"/>
      <c r="K29" s="52"/>
      <c r="L29" s="52"/>
      <c r="M29" s="52"/>
    </row>
    <row r="30" spans="1:13" x14ac:dyDescent="0.2">
      <c r="A30" s="52"/>
      <c r="B30" s="52"/>
      <c r="C30" s="52"/>
      <c r="D30" s="52"/>
      <c r="E30" s="52"/>
      <c r="F30" s="52"/>
      <c r="G30" s="52"/>
      <c r="H30" s="52"/>
      <c r="I30" s="52"/>
      <c r="J30" s="52"/>
      <c r="K30" s="52"/>
      <c r="L30" s="52"/>
      <c r="M30" s="52"/>
    </row>
    <row r="31" spans="1:13" x14ac:dyDescent="0.2">
      <c r="A31" s="52"/>
      <c r="B31" s="52"/>
      <c r="C31" s="52"/>
      <c r="D31" s="52"/>
      <c r="E31" s="52"/>
      <c r="F31" s="52"/>
      <c r="G31" s="52"/>
      <c r="H31" s="52"/>
      <c r="I31" s="52"/>
      <c r="J31" s="52"/>
      <c r="K31" s="52"/>
      <c r="L31" s="52"/>
      <c r="M31" s="52"/>
    </row>
    <row r="32" spans="1:13" x14ac:dyDescent="0.2">
      <c r="A32" s="52"/>
      <c r="B32" s="52"/>
      <c r="C32" s="52"/>
      <c r="D32" s="52"/>
      <c r="E32" s="52"/>
      <c r="F32" s="52"/>
      <c r="G32" s="52"/>
      <c r="H32" s="52"/>
      <c r="I32" s="52"/>
      <c r="J32" s="52"/>
      <c r="K32" s="52"/>
      <c r="L32" s="52"/>
      <c r="M32" s="52"/>
    </row>
    <row r="33" spans="1:13" x14ac:dyDescent="0.2">
      <c r="A33" s="52"/>
      <c r="B33" s="52"/>
      <c r="C33" s="52"/>
      <c r="D33" s="52"/>
      <c r="E33" s="52"/>
      <c r="F33" s="52"/>
      <c r="G33" s="52"/>
      <c r="H33" s="52"/>
      <c r="I33" s="52"/>
      <c r="J33" s="52"/>
      <c r="K33" s="52"/>
      <c r="L33" s="52"/>
      <c r="M33" s="52"/>
    </row>
    <row r="34" spans="1:13" x14ac:dyDescent="0.2">
      <c r="A34" s="52"/>
      <c r="B34" s="52"/>
      <c r="C34" s="52"/>
      <c r="D34" s="52"/>
      <c r="E34" s="52"/>
      <c r="F34" s="52"/>
      <c r="G34" s="52"/>
      <c r="H34" s="52"/>
      <c r="I34" s="52"/>
      <c r="J34" s="52"/>
      <c r="K34" s="52"/>
      <c r="L34" s="52"/>
      <c r="M34" s="52"/>
    </row>
    <row r="35" spans="1:13" x14ac:dyDescent="0.2">
      <c r="A35" s="52"/>
      <c r="B35" s="52"/>
      <c r="C35" s="52"/>
      <c r="D35" s="52"/>
      <c r="E35" s="52"/>
      <c r="F35" s="52"/>
      <c r="G35" s="52"/>
      <c r="H35" s="52"/>
      <c r="I35" s="52"/>
      <c r="J35" s="52"/>
      <c r="K35" s="52"/>
      <c r="L35" s="52"/>
      <c r="M35" s="52"/>
    </row>
    <row r="36" spans="1:13" x14ac:dyDescent="0.2">
      <c r="A36" s="52"/>
      <c r="B36" s="52"/>
      <c r="C36" s="52"/>
      <c r="D36" s="52"/>
      <c r="E36" s="52"/>
      <c r="F36" s="52"/>
      <c r="G36" s="52"/>
      <c r="H36" s="52"/>
      <c r="I36" s="52"/>
      <c r="J36" s="52"/>
      <c r="K36" s="52"/>
      <c r="L36" s="52"/>
      <c r="M36" s="52"/>
    </row>
    <row r="37" spans="1:13" x14ac:dyDescent="0.2">
      <c r="A37" s="52"/>
      <c r="B37" s="52"/>
      <c r="C37" s="52"/>
      <c r="D37" s="52"/>
      <c r="E37" s="52"/>
      <c r="F37" s="52"/>
      <c r="G37" s="52"/>
      <c r="H37" s="52"/>
      <c r="I37" s="52"/>
      <c r="J37" s="52"/>
      <c r="K37" s="52"/>
      <c r="L37" s="52"/>
      <c r="M37" s="52"/>
    </row>
    <row r="38" spans="1:13" x14ac:dyDescent="0.2">
      <c r="A38" s="52"/>
      <c r="B38" s="52"/>
      <c r="C38" s="52"/>
      <c r="D38" s="52"/>
      <c r="E38" s="52"/>
      <c r="F38" s="52"/>
      <c r="G38" s="52"/>
      <c r="H38" s="52"/>
      <c r="I38" s="52"/>
      <c r="J38" s="52"/>
      <c r="K38" s="52"/>
      <c r="L38" s="52"/>
      <c r="M38" s="52"/>
    </row>
    <row r="39" spans="1:13" x14ac:dyDescent="0.2">
      <c r="A39" s="52"/>
      <c r="B39" s="52"/>
      <c r="C39" s="52"/>
      <c r="D39" s="52"/>
      <c r="E39" s="52"/>
      <c r="F39" s="52"/>
      <c r="G39" s="52"/>
      <c r="H39" s="52"/>
      <c r="I39" s="52"/>
      <c r="J39" s="52"/>
      <c r="K39" s="52"/>
      <c r="L39" s="52"/>
      <c r="M39" s="52"/>
    </row>
    <row r="40" spans="1:13" ht="8.25" customHeight="1" x14ac:dyDescent="0.2">
      <c r="A40" s="52"/>
      <c r="B40" s="52"/>
      <c r="C40" s="52"/>
      <c r="D40" s="52"/>
      <c r="E40" s="52"/>
      <c r="F40" s="52"/>
      <c r="G40" s="52"/>
      <c r="H40" s="52"/>
      <c r="I40" s="52"/>
      <c r="J40" s="52"/>
      <c r="K40" s="52"/>
      <c r="L40" s="52"/>
      <c r="M40" s="52"/>
    </row>
  </sheetData>
  <mergeCells count="2">
    <mergeCell ref="A1:J19"/>
    <mergeCell ref="A22:M40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2</vt:i4>
      </vt:variant>
    </vt:vector>
  </HeadingPairs>
  <TitlesOfParts>
    <vt:vector size="6" baseType="lpstr">
      <vt:lpstr>Jan-June Communications</vt:lpstr>
      <vt:lpstr>Jan-June Graphs</vt:lpstr>
      <vt:lpstr>July-Dec Communications</vt:lpstr>
      <vt:lpstr>July-Dec Graphs</vt:lpstr>
      <vt:lpstr>'Jan-June Communications'!Print_Titles</vt:lpstr>
      <vt:lpstr>'July-Dec Communications'!Print_Titles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Bissonette-Broz, Grace E.</dc:creator>
  <cp:lastModifiedBy>Roach, Elizabeth</cp:lastModifiedBy>
  <cp:lastPrinted>2019-05-24T21:09:10Z</cp:lastPrinted>
  <dcterms:created xsi:type="dcterms:W3CDTF">2016-05-23T16:43:56Z</dcterms:created>
  <dcterms:modified xsi:type="dcterms:W3CDTF">2020-01-08T20:55:01Z</dcterms:modified>
</cp:coreProperties>
</file>