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D40809A5-C3F0-4F30-A168-0D1BD21B036D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Proposal for FY20" sheetId="6" r:id="rId1"/>
  </sheets>
  <definedNames>
    <definedName name="_xlnm.Print_Area" localSheetId="0">'Proposal for FY20'!$A$1:$F$14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E11" i="6" s="1"/>
  <c r="B13" i="6"/>
  <c r="D12" i="6" s="1"/>
  <c r="E9" i="6" l="1"/>
  <c r="E12" i="6"/>
  <c r="E8" i="6"/>
  <c r="D9" i="6"/>
  <c r="D10" i="6"/>
  <c r="D11" i="6"/>
  <c r="E10" i="6"/>
  <c r="D8" i="6"/>
</calcChain>
</file>

<file path=xl/sharedStrings.xml><?xml version="1.0" encoding="utf-8"?>
<sst xmlns="http://schemas.openxmlformats.org/spreadsheetml/2006/main" count="14" uniqueCount="14">
  <si>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</si>
  <si>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</si>
  <si>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</si>
  <si>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</si>
  <si>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</si>
  <si>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</si>
  <si>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</si>
  <si>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Total Salaries (includes incentives, bonuses, severance, CTO, etc.)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</si>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</sst>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165" fontId="0" fillId="2" borderId="1" xfId="0" applyNumberFormat="1" applyFill="1" applyBorder="1"/>
    <xf numFmtId="165" fontId="0" fillId="0" borderId="1" xfId="0" applyNumberFormat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DCB96-6110-462B-A80E-CD54278B3A93}">
  <sheetPr>
    <pageSetUpPr fitToPage="1"/>
  </sheetPr>
  <dimension ref="A2:E13"/>
  <sheetViews>
    <sheetView tabSelected="1" workbookViewId="0">
      <selection activeCell="G6" sqref="G6"/>
    </sheetView>
  </sheetViews>
  <sheetFormatPr defaultRowHeight="15" x14ac:dyDescent="0.25"/>
  <cols>
    <col min="1" max="1" width="11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2" spans="1:5" ht="15.75" x14ac:dyDescent="0.25">
      <c r="A2" s="7" t="s">
        <v>13</v>
      </c>
    </row>
    <row r="4" spans="1:5" ht="15.75" x14ac:dyDescent="0.25">
      <c r="A4" s="16" t="s">
        <v>12</v>
      </c>
      <c r="B4" s="16"/>
      <c r="C4" s="16"/>
      <c r="D4" s="16"/>
      <c r="E4" s="16"/>
    </row>
    <row r="6" spans="1:5" ht="21.75" customHeight="1" x14ac:dyDescent="0.25">
      <c r="A6" s="13" t="s">
        <v>8</v>
      </c>
      <c r="B6" s="14"/>
      <c r="C6" s="14"/>
      <c r="D6" s="14"/>
      <c r="E6" s="15"/>
    </row>
    <row r="7" spans="1:5" ht="52.5" customHeight="1" x14ac:dyDescent="0.25">
      <c r="A7" s="8" t="s">
        <v>0</v>
      </c>
      <c r="B7" s="9" t="s">
        <v>6</v>
      </c>
      <c r="C7" s="9" t="s">
        <v>7</v>
      </c>
      <c r="D7" s="8" t="s">
        <v>9</v>
      </c>
      <c r="E7" s="8" t="s">
        <v>11</v>
      </c>
    </row>
    <row r="8" spans="1:5" ht="30" customHeight="1" x14ac:dyDescent="0.25">
      <c r="A8" s="10" t="s">
        <v>1</v>
      </c>
      <c r="B8" s="1">
        <v>1007</v>
      </c>
      <c r="C8" s="4">
        <v>40593466.649999999</v>
      </c>
      <c r="D8" s="12">
        <f>B8/B13</f>
        <v>0.96455938697318011</v>
      </c>
      <c r="E8" s="12">
        <f>C8/C13</f>
        <v>0.76217106693230685</v>
      </c>
    </row>
    <row r="9" spans="1:5" ht="30" customHeight="1" x14ac:dyDescent="0.25">
      <c r="A9" s="10" t="s">
        <v>2</v>
      </c>
      <c r="B9" s="1">
        <v>23</v>
      </c>
      <c r="C9" s="4">
        <v>5910160.79</v>
      </c>
      <c r="D9" s="12">
        <f>B9/B13</f>
        <v>2.2030651340996167E-2</v>
      </c>
      <c r="E9" s="12">
        <f>C9/C13</f>
        <v>0.1109674518289949</v>
      </c>
    </row>
    <row r="10" spans="1:5" ht="30" customHeight="1" x14ac:dyDescent="0.25">
      <c r="A10" s="11" t="s">
        <v>3</v>
      </c>
      <c r="B10" s="2">
        <v>10</v>
      </c>
      <c r="C10" s="5">
        <v>3754204.44</v>
      </c>
      <c r="D10" s="12">
        <f>B10/B13</f>
        <v>9.5785440613026813E-3</v>
      </c>
      <c r="E10" s="12">
        <f>C10/C13</f>
        <v>7.0487845450292519E-2</v>
      </c>
    </row>
    <row r="11" spans="1:5" ht="30" customHeight="1" x14ac:dyDescent="0.25">
      <c r="A11" s="11" t="s">
        <v>4</v>
      </c>
      <c r="B11" s="2">
        <v>3</v>
      </c>
      <c r="C11" s="5">
        <v>1988608.83</v>
      </c>
      <c r="D11" s="12">
        <f>B11/B13</f>
        <v>2.8735632183908046E-3</v>
      </c>
      <c r="E11" s="12">
        <f>C11/C13</f>
        <v>3.7337538248217256E-2</v>
      </c>
    </row>
    <row r="12" spans="1:5" ht="30" customHeight="1" x14ac:dyDescent="0.25">
      <c r="A12" s="11" t="s">
        <v>5</v>
      </c>
      <c r="B12" s="2">
        <v>1</v>
      </c>
      <c r="C12" s="5">
        <v>1013868.44</v>
      </c>
      <c r="D12" s="12">
        <f>B12/B13</f>
        <v>9.5785440613026815E-4</v>
      </c>
      <c r="E12" s="12">
        <f>C12/C13</f>
        <v>1.9036097540188614E-2</v>
      </c>
    </row>
    <row r="13" spans="1:5" ht="30" customHeight="1" x14ac:dyDescent="0.25">
      <c r="A13" s="11" t="s">
        <v>10</v>
      </c>
      <c r="B13" s="2">
        <f>SUM(B8:B12)</f>
        <v>1044</v>
      </c>
      <c r="C13" s="6">
        <f>SUM(C8:C12)</f>
        <v>53260309.149999991</v>
      </c>
      <c r="D13" s="3"/>
      <c r="E13" s="3"/>
    </row>
  </sheetData>
  <mergeCells count="2">
    <mergeCell ref="A6:E6"/>
    <mergeCell ref="A4:E4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Perry, Lori</cp:lastModifiedBy>
  <cp:lastPrinted>2019-03-14T15:51:09Z</cp:lastPrinted>
  <dcterms:created xsi:type="dcterms:W3CDTF">2018-06-07T15:21:24Z</dcterms:created>
  <dcterms:modified xsi:type="dcterms:W3CDTF">2019-07-03T18:00:41Z</dcterms:modified>
</cp:coreProperties>
</file>