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Salary Information - Appendix IX\"/>
    </mc:Choice>
  </mc:AlternateContent>
  <xr:revisionPtr revIDLastSave="0" documentId="8_{270698AB-5C69-4E13-ACA5-083BB9431830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Updated Table Used for FY19" sheetId="1" r:id="rId1"/>
    <sheet name="Proposal for FY20" sheetId="6" r:id="rId2"/>
  </sheets>
  <definedNames>
    <definedName name="_xlnm.Print_Area" localSheetId="1">'Proposal for FY20'!$A$2:$E$13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6" l="1"/>
  <c r="E11" i="6" s="1"/>
  <c r="B13" i="6"/>
  <c r="D12" i="6" s="1"/>
  <c r="E12" i="6" l="1"/>
  <c r="E8" i="6"/>
  <c r="D9" i="6"/>
  <c r="E9" i="6"/>
  <c r="D10" i="6"/>
  <c r="D11" i="6"/>
  <c r="E10" i="6"/>
  <c r="D8" i="6"/>
</calcChain>
</file>

<file path=xl/sharedStrings.xml><?xml version="1.0" encoding="utf-8"?>
<sst xmlns="http://schemas.openxmlformats.org/spreadsheetml/2006/main" count="28" uniqueCount="19">
  <si>
    <t>Salary Range</t>
  </si>
  <si>
    <t>$0 - $199,999</t>
  </si>
  <si>
    <t>$200,000 - $299,999</t>
  </si>
  <si>
    <t>$300,000 - $499,999</t>
  </si>
  <si>
    <t>$500,000 - $999,999</t>
  </si>
  <si>
    <t>$1,000,000 +</t>
  </si>
  <si>
    <t>Total # of Staff</t>
  </si>
  <si>
    <t>Retirement Contributions</t>
  </si>
  <si>
    <t>Employer Portion (allocation method allowed):</t>
  </si>
  <si>
    <t>Total Salaries (includes incentives, bonuses, severance, CTO, etc.)</t>
  </si>
  <si>
    <t>Health Insurance Coverage</t>
  </si>
  <si>
    <t>Average Salary within Range</t>
  </si>
  <si>
    <t>Provide Headcount &amp; Box 5 Wages from 2018 W2s</t>
  </si>
  <si>
    <t>% of Total Staff in this Salary Range</t>
  </si>
  <si>
    <t>TOTALS</t>
  </si>
  <si>
    <t>% of Total Salaries in this Salary Range</t>
  </si>
  <si>
    <t>SALARY INFORMATION</t>
  </si>
  <si>
    <t>APPENDIX IX</t>
  </si>
  <si>
    <t>Gifford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</si>
</sst>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2" borderId="2" xfId="0" applyFill="1" applyBorder="1" applyAlignment="1">
      <alignment vertic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15" xfId="1" applyNumberFormat="1" applyFont="1" applyFill="1" applyBorder="1"/>
    <xf numFmtId="164" fontId="0" fillId="2" borderId="3" xfId="1" applyNumberFormat="1" applyFont="1" applyFill="1" applyBorder="1"/>
    <xf numFmtId="164" fontId="0" fillId="0" borderId="15" xfId="1" applyNumberFormat="1" applyFont="1" applyBorder="1"/>
    <xf numFmtId="164" fontId="0" fillId="0" borderId="3" xfId="1" applyNumberFormat="1" applyFont="1" applyBorder="1"/>
    <xf numFmtId="164" fontId="0" fillId="0" borderId="16" xfId="1" applyNumberFormat="1" applyFont="1" applyBorder="1"/>
    <xf numFmtId="164" fontId="0" fillId="0" borderId="6" xfId="1" applyNumberFormat="1" applyFon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5" xfId="0" applyNumberFormat="1" applyBorder="1"/>
    <xf numFmtId="164" fontId="0" fillId="2" borderId="2" xfId="1" applyNumberFormat="1" applyFont="1" applyFill="1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0" fontId="0" fillId="0" borderId="1" xfId="0" applyBorder="1"/>
    <xf numFmtId="164" fontId="0" fillId="2" borderId="1" xfId="1" applyNumberFormat="1" applyFont="1" applyFill="1" applyBorder="1"/>
    <xf numFmtId="164" fontId="0" fillId="0" borderId="1" xfId="1" applyNumberFormat="1" applyFont="1" applyBorder="1"/>
    <xf numFmtId="164" fontId="0" fillId="0" borderId="1" xfId="0" applyNumberFormat="1" applyBorder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9" fontId="0" fillId="0" borderId="1" xfId="2" applyFont="1" applyBorder="1"/>
    <xf numFmtId="1" fontId="0" fillId="2" borderId="1" xfId="0" applyNumberFormat="1" applyFill="1" applyBorder="1"/>
    <xf numFmtId="1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123825</xdr:rowOff>
    </xdr:from>
    <xdr:to>
      <xdr:col>5</xdr:col>
      <xdr:colOff>1570517</xdr:colOff>
      <xdr:row>16</xdr:row>
      <xdr:rowOff>47444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EED86-5D3C-4893-B585-292AE5EC6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38625"/>
          <a:ext cx="8866667" cy="1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workbookViewId="0">
      <selection activeCell="D25" sqref="D25"/>
    </sheetView>
  </sheetViews>
  <sheetFormatPr defaultRowHeight="15" x14ac:dyDescent="0.25"/>
  <cols>
    <col min="1" max="1" width="26.5703125" customWidth="1"/>
    <col min="2" max="2" width="13.85546875" bestFit="1" customWidth="1"/>
    <col min="3" max="3" width="21.7109375" bestFit="1" customWidth="1"/>
    <col min="4" max="4" width="20.42578125" bestFit="1" customWidth="1"/>
    <col min="5" max="6" width="27.7109375" customWidth="1"/>
  </cols>
  <sheetData>
    <row r="1" spans="1:6" ht="16.5" thickBot="1" x14ac:dyDescent="0.3">
      <c r="A1" s="33" t="s">
        <v>12</v>
      </c>
      <c r="B1" s="34"/>
      <c r="C1" s="34"/>
      <c r="D1" s="35"/>
      <c r="E1" s="33" t="s">
        <v>8</v>
      </c>
      <c r="F1" s="35"/>
    </row>
    <row r="2" spans="1:6" ht="45" x14ac:dyDescent="0.25">
      <c r="A2" s="3" t="s">
        <v>0</v>
      </c>
      <c r="B2" s="4" t="s">
        <v>6</v>
      </c>
      <c r="C2" s="9" t="s">
        <v>9</v>
      </c>
      <c r="D2" s="7" t="s">
        <v>11</v>
      </c>
      <c r="E2" s="8" t="s">
        <v>10</v>
      </c>
      <c r="F2" s="5" t="s">
        <v>7</v>
      </c>
    </row>
    <row r="3" spans="1:6" ht="28.9" customHeight="1" x14ac:dyDescent="0.25">
      <c r="A3" s="6" t="s">
        <v>1</v>
      </c>
      <c r="B3" s="16"/>
      <c r="C3" s="10"/>
      <c r="D3" s="11"/>
      <c r="E3" s="19"/>
      <c r="F3" s="11"/>
    </row>
    <row r="4" spans="1:6" ht="28.9" customHeight="1" x14ac:dyDescent="0.25">
      <c r="A4" s="6" t="s">
        <v>2</v>
      </c>
      <c r="B4" s="16"/>
      <c r="C4" s="10"/>
      <c r="D4" s="11"/>
      <c r="E4" s="19"/>
      <c r="F4" s="11"/>
    </row>
    <row r="5" spans="1:6" ht="28.9" customHeight="1" x14ac:dyDescent="0.25">
      <c r="A5" s="1" t="s">
        <v>3</v>
      </c>
      <c r="B5" s="17"/>
      <c r="C5" s="12"/>
      <c r="D5" s="13"/>
      <c r="E5" s="20"/>
      <c r="F5" s="13"/>
    </row>
    <row r="6" spans="1:6" ht="28.9" customHeight="1" x14ac:dyDescent="0.25">
      <c r="A6" s="1" t="s">
        <v>4</v>
      </c>
      <c r="B6" s="17"/>
      <c r="C6" s="12"/>
      <c r="D6" s="13"/>
      <c r="E6" s="20"/>
      <c r="F6" s="13"/>
    </row>
    <row r="7" spans="1:6" ht="28.9" customHeight="1" thickBot="1" x14ac:dyDescent="0.3">
      <c r="A7" s="2" t="s">
        <v>5</v>
      </c>
      <c r="B7" s="18"/>
      <c r="C7" s="14"/>
      <c r="D7" s="15"/>
      <c r="E7" s="21"/>
      <c r="F7" s="15"/>
    </row>
    <row r="24" ht="28.9" customHeight="1" x14ac:dyDescent="0.25"/>
    <row r="25" ht="28.9" customHeight="1" x14ac:dyDescent="0.25"/>
    <row r="26" ht="28.9" customHeight="1" x14ac:dyDescent="0.25"/>
    <row r="27" ht="28.9" customHeight="1" x14ac:dyDescent="0.25"/>
    <row r="28" ht="28.9" customHeight="1" x14ac:dyDescent="0.25"/>
  </sheetData>
  <mergeCells count="2">
    <mergeCell ref="A1:D1"/>
    <mergeCell ref="E1:F1"/>
  </mergeCells>
  <pageMargins left="0.2" right="0.2" top="0.5" bottom="0.5" header="0.3" footer="0.1"/>
  <pageSetup scale="97" orientation="landscape" r:id="rId1"/>
  <headerFooter>
    <oddFooter>&amp;L&amp;F
&amp;A&amp;C&amp;D&amp;RPage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3"/>
  <sheetViews>
    <sheetView tabSelected="1" workbookViewId="0"/>
  </sheetViews>
  <sheetFormatPr defaultRowHeight="15" x14ac:dyDescent="0.25"/>
  <cols>
    <col min="1" max="1" width="11" customWidth="1"/>
    <col min="2" max="2" width="19.140625" customWidth="1"/>
    <col min="3" max="3" width="22.7109375" customWidth="1"/>
    <col min="4" max="4" width="14.42578125" customWidth="1"/>
    <col min="5" max="5" width="15" customWidth="1"/>
  </cols>
  <sheetData>
    <row r="1" spans="1:5" ht="15.75" x14ac:dyDescent="0.25">
      <c r="A1" s="26" t="s">
        <v>18</v>
      </c>
    </row>
    <row r="2" spans="1:5" ht="15.75" x14ac:dyDescent="0.25">
      <c r="A2" s="26" t="s">
        <v>17</v>
      </c>
    </row>
    <row r="4" spans="1:5" ht="15.75" x14ac:dyDescent="0.25">
      <c r="A4" s="39" t="s">
        <v>16</v>
      </c>
      <c r="B4" s="39"/>
      <c r="C4" s="39"/>
      <c r="D4" s="39"/>
      <c r="E4" s="39"/>
    </row>
    <row r="6" spans="1:5" ht="21.75" customHeight="1" x14ac:dyDescent="0.25">
      <c r="A6" s="36" t="s">
        <v>12</v>
      </c>
      <c r="B6" s="37"/>
      <c r="C6" s="37"/>
      <c r="D6" s="37"/>
      <c r="E6" s="38"/>
    </row>
    <row r="7" spans="1:5" ht="52.5" customHeight="1" x14ac:dyDescent="0.25">
      <c r="A7" s="27" t="s">
        <v>0</v>
      </c>
      <c r="B7" s="27" t="s">
        <v>6</v>
      </c>
      <c r="C7" s="27" t="s">
        <v>9</v>
      </c>
      <c r="D7" s="27" t="s">
        <v>13</v>
      </c>
      <c r="E7" s="27" t="s">
        <v>15</v>
      </c>
    </row>
    <row r="8" spans="1:5" ht="30" customHeight="1" x14ac:dyDescent="0.25">
      <c r="A8" s="28" t="s">
        <v>1</v>
      </c>
      <c r="B8" s="31">
        <v>709</v>
      </c>
      <c r="C8" s="23">
        <v>27534704.46000002</v>
      </c>
      <c r="D8" s="30">
        <f>B8/B13</f>
        <v>0.96462585034013604</v>
      </c>
      <c r="E8" s="30">
        <f>C8/C13</f>
        <v>0.79309576854852559</v>
      </c>
    </row>
    <row r="9" spans="1:5" ht="30" customHeight="1" x14ac:dyDescent="0.25">
      <c r="A9" s="28" t="s">
        <v>2</v>
      </c>
      <c r="B9" s="31">
        <v>18</v>
      </c>
      <c r="C9" s="23">
        <v>4202168.55</v>
      </c>
      <c r="D9" s="30">
        <f>B9/B13</f>
        <v>2.4489795918367346E-2</v>
      </c>
      <c r="E9" s="30">
        <f>C9/C13</f>
        <v>0.1210371478863765</v>
      </c>
    </row>
    <row r="10" spans="1:5" ht="30" customHeight="1" x14ac:dyDescent="0.25">
      <c r="A10" s="29" t="s">
        <v>3</v>
      </c>
      <c r="B10" s="32">
        <v>8</v>
      </c>
      <c r="C10" s="24">
        <v>2981134.0100000002</v>
      </c>
      <c r="D10" s="30">
        <f>B10/B13</f>
        <v>1.0884353741496598E-2</v>
      </c>
      <c r="E10" s="30">
        <f>C10/C13</f>
        <v>8.5867083565097993E-2</v>
      </c>
    </row>
    <row r="11" spans="1:5" ht="30" customHeight="1" x14ac:dyDescent="0.25">
      <c r="A11" s="29" t="s">
        <v>4</v>
      </c>
      <c r="B11" s="32"/>
      <c r="C11" s="24"/>
      <c r="D11" s="30">
        <f>B11/B13</f>
        <v>0</v>
      </c>
      <c r="E11" s="30">
        <f>C11/C13</f>
        <v>0</v>
      </c>
    </row>
    <row r="12" spans="1:5" ht="30" customHeight="1" x14ac:dyDescent="0.25">
      <c r="A12" s="29" t="s">
        <v>5</v>
      </c>
      <c r="B12" s="32"/>
      <c r="C12" s="24"/>
      <c r="D12" s="30">
        <f>B12/B13</f>
        <v>0</v>
      </c>
      <c r="E12" s="30">
        <f>C12/C13</f>
        <v>0</v>
      </c>
    </row>
    <row r="13" spans="1:5" ht="30" customHeight="1" x14ac:dyDescent="0.25">
      <c r="A13" s="29" t="s">
        <v>14</v>
      </c>
      <c r="B13" s="32">
        <f>SUM(B8:B12)</f>
        <v>735</v>
      </c>
      <c r="C13" s="25">
        <f>SUM(C8:C12)</f>
        <v>34718007.020000018</v>
      </c>
      <c r="D13" s="22"/>
      <c r="E13" s="22"/>
    </row>
  </sheetData>
  <mergeCells count="2">
    <mergeCell ref="A6:E6"/>
    <mergeCell ref="A4:E4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Updated Table Used for FY19</vt:lpstr>
      <vt:lpstr>Proposal for FY20</vt:lpstr>
      <vt:lpstr>'Proposal for FY20'!Print_Area</vt:lpstr>
    </vt:vector>
  </TitlesOfParts>
  <Company>The UVM Health Network - Porter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Jennifer</dc:creator>
  <cp:lastModifiedBy>Perry, Lori</cp:lastModifiedBy>
  <cp:lastPrinted>2019-07-10T14:29:15Z</cp:lastPrinted>
  <dcterms:created xsi:type="dcterms:W3CDTF">2018-06-07T15:21:24Z</dcterms:created>
  <dcterms:modified xsi:type="dcterms:W3CDTF">2019-07-15T12:18:30Z</dcterms:modified>
</cp:coreProperties>
</file>