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S:\AOA\GMCB\ACO Certification and Budget Process\CHAC submission\"/>
    </mc:Choice>
  </mc:AlternateContent>
  <bookViews>
    <workbookView xWindow="540" yWindow="470" windowWidth="28080" windowHeight="15080" tabRatio="837" activeTab="1"/>
  </bookViews>
  <sheets>
    <sheet name="A3 Summary Network Template" sheetId="2" r:id="rId1"/>
    <sheet name="B1ACO Program Elements by Payer" sheetId="3" r:id="rId2"/>
    <sheet name="B2 Program Arrangements" sheetId="6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2" l="1"/>
</calcChain>
</file>

<file path=xl/sharedStrings.xml><?xml version="1.0" encoding="utf-8"?>
<sst xmlns="http://schemas.openxmlformats.org/spreadsheetml/2006/main" count="128" uniqueCount="103">
  <si>
    <t>ACO</t>
  </si>
  <si>
    <t>Quarter</t>
  </si>
  <si>
    <t>Fiscal Year</t>
  </si>
  <si>
    <t>County</t>
  </si>
  <si>
    <t>Enrollees</t>
  </si>
  <si>
    <t>PCPs</t>
  </si>
  <si>
    <t>Psychiatrists</t>
  </si>
  <si>
    <t>Psychologists</t>
  </si>
  <si>
    <t>Licensed Therapists</t>
  </si>
  <si>
    <t>ENT</t>
  </si>
  <si>
    <t>Field Definition</t>
  </si>
  <si>
    <t>Explanation of information needed in field</t>
  </si>
  <si>
    <t xml:space="preserve">The number of contracted unduplicated Psychiatrists (MD or DO) practicing in each county listed. </t>
  </si>
  <si>
    <t xml:space="preserve">The number of contracted unduplicated Psychologists (PhD) practicing in each county listed. </t>
  </si>
  <si>
    <t xml:space="preserve">The number of contracted unduplicated Orthopedic Specialists practicing in each county listed. </t>
  </si>
  <si>
    <t xml:space="preserve">The number of contracted unduplicated Ear, Nose and Throat Specialists (ENT) practicing in each county listed. </t>
  </si>
  <si>
    <t xml:space="preserve">The number of contracted unduplicated Cardiologists practicing in each county listed. </t>
  </si>
  <si>
    <t xml:space="preserve">The number of contracted unduplicated Primary Care Providers (or PCPs) practicing in each county listed. </t>
  </si>
  <si>
    <t xml:space="preserve">The number of members residing in each county listed.  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</si>
  <si>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</si>
  <si>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</si>
  <si>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</si>
  <si>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</si>
  <si>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</si>
  <si>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</si>
  <si>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</si>
  <si>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</si>
  <si>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</si>
  <si>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</si>
  <si>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</si>
  <si>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 County</t>
  </si>
  <si>
    <t>Windham</t>
  </si>
  <si>
    <t>Windsor</t>
  </si>
  <si>
    <t>Medicaid</t>
  </si>
  <si>
    <t>Medicare</t>
  </si>
  <si>
    <t>Attributed Lives</t>
  </si>
  <si>
    <t>Projected Spending</t>
  </si>
  <si>
    <t>Cardiologists</t>
  </si>
  <si>
    <t>MH/SA Inpatient Facilities</t>
  </si>
  <si>
    <t xml:space="preserve">The number of contracted Mental Health or Substance Abuse Inpatient Facilities in each county listed. </t>
  </si>
  <si>
    <t xml:space="preserve">The number of contracted unduplicated Licensed Therapists practicing in each county listed. </t>
  </si>
  <si>
    <t>Acute Care Hospitals</t>
  </si>
  <si>
    <t>General Acute Care Hospitals</t>
  </si>
  <si>
    <t xml:space="preserve">The number of contracted General Acute Care Hospitals in each county listed. </t>
  </si>
  <si>
    <t>Orthopaedists</t>
  </si>
  <si>
    <t xml:space="preserve">Projected Percentage Growth Rate for 2018 </t>
  </si>
  <si>
    <t>Pulmonologists</t>
  </si>
  <si>
    <t>Endocrinologists</t>
  </si>
  <si>
    <r>
      <t xml:space="preserve">PCPs: </t>
    </r>
    <r>
      <rPr>
        <b/>
        <i/>
        <sz val="11"/>
        <color theme="1"/>
        <rFont val="Book Antiqua"/>
        <family val="1"/>
      </rPr>
      <t>Family Medicine, Internal Medicine., General Practice</t>
    </r>
  </si>
  <si>
    <r>
      <t xml:space="preserve">PCPs: </t>
    </r>
    <r>
      <rPr>
        <b/>
        <i/>
        <sz val="11"/>
        <color theme="1"/>
        <rFont val="Book Antiqua"/>
        <family val="1"/>
      </rPr>
      <t>Pediatricians</t>
    </r>
  </si>
  <si>
    <t>Licensed MAT providers</t>
  </si>
  <si>
    <t>Gastroenterologists</t>
  </si>
  <si>
    <r>
      <t xml:space="preserve">Mental Health: </t>
    </r>
    <r>
      <rPr>
        <b/>
        <i/>
        <sz val="11"/>
        <color theme="1"/>
        <rFont val="Book Antiqua"/>
        <family val="1"/>
      </rPr>
      <t>Psychiatrists</t>
    </r>
  </si>
  <si>
    <r>
      <t xml:space="preserve">Mental Health: </t>
    </r>
    <r>
      <rPr>
        <b/>
        <i/>
        <sz val="11"/>
        <color theme="1"/>
        <rFont val="Book Antiqua"/>
        <family val="1"/>
      </rPr>
      <t>Psychologists</t>
    </r>
  </si>
  <si>
    <r>
      <t xml:space="preserve">Mental Health: </t>
    </r>
    <r>
      <rPr>
        <b/>
        <i/>
        <sz val="11"/>
        <color theme="1"/>
        <rFont val="Book Antiqua"/>
        <family val="1"/>
      </rPr>
      <t>Licensed Therapists</t>
    </r>
  </si>
  <si>
    <t>Appendix A3: Summary ACO Provider Network Template</t>
  </si>
  <si>
    <t>Reach Up</t>
  </si>
  <si>
    <t>Persons eligible due to disability</t>
  </si>
  <si>
    <t>Expansion</t>
  </si>
  <si>
    <t>Subtotal Medicaid</t>
  </si>
  <si>
    <t>Commercial</t>
  </si>
  <si>
    <t>Vermont Health Connect</t>
  </si>
  <si>
    <t>Large Group</t>
  </si>
  <si>
    <t>Self-insured</t>
  </si>
  <si>
    <t>Medicare Advantage</t>
  </si>
  <si>
    <t>Subtotal Commercial</t>
  </si>
  <si>
    <t>Payer, Payer Line of Business</t>
  </si>
  <si>
    <t>Specify Percentage of Downside Risk Assumed by the ACO</t>
  </si>
  <si>
    <t>Specify Cap on Downside Risk Assumed by the ACO (if any)</t>
  </si>
  <si>
    <t>Specify Cap on Upside Gain for the ACO (if any)</t>
  </si>
  <si>
    <t>Describe Risk Sharing Arrangement (full risk, shared  risk, shared savings, other - please specify)</t>
  </si>
  <si>
    <t>Risk Mitigation Provision in Payer Contract*</t>
  </si>
  <si>
    <t>Notes:</t>
  </si>
  <si>
    <t>*Please describe nature of risk mitigation provision:</t>
  </si>
  <si>
    <t>Exclusion or truncation of high-cost outlier individuals (please describe)</t>
  </si>
  <si>
    <t>Payer-provided reinsurance</t>
  </si>
  <si>
    <t>Trended historical experience</t>
  </si>
  <si>
    <t>Percentage of premium</t>
  </si>
  <si>
    <t>Other (please describe)</t>
  </si>
  <si>
    <t>Method for Setting Budget Target**</t>
  </si>
  <si>
    <t>**Please describe method for setting the budget target:</t>
  </si>
  <si>
    <t>ENTs</t>
  </si>
  <si>
    <t>MH/SA Inpatient Facilities (Hospital and Residential)</t>
  </si>
  <si>
    <t>Indicate Use of Minimum Savings Rate, Minimum Loss Rate or Similar Concept (if any), and Specify Percentage</t>
  </si>
  <si>
    <t>Risk adjustment: age/gender, clinical (identify grouper software)</t>
  </si>
  <si>
    <t>TOTAL</t>
  </si>
  <si>
    <t>Payer and Line of Business</t>
  </si>
  <si>
    <t>Appendix B.1: ACO Program Elements by Payer</t>
  </si>
  <si>
    <t>Appendix B.2: Program Arrangements between ACO and Payer</t>
  </si>
  <si>
    <t>CHAC</t>
  </si>
  <si>
    <t>Minimum Savings Rate; 2.5%</t>
  </si>
  <si>
    <t xml:space="preserve">0; no downside risk assumed </t>
  </si>
  <si>
    <t xml:space="preserve">No cap; no downside risk assumed </t>
  </si>
  <si>
    <t xml:space="preserve">10% of Total Benchmark Expenditures </t>
  </si>
  <si>
    <t>1.  Lives are an estimate based on previous attribution and intended participation changes.</t>
  </si>
  <si>
    <t xml:space="preserve">Shared saings/Upside risk; please see budget guidance letter Part 3, Question 3a for additional information </t>
  </si>
  <si>
    <t>ACO utilizes exclusion/truncation and the CMS HCC Grouper risk adjustment model; please see budget guidance letter Part 3, Question 3f for additional description</t>
  </si>
  <si>
    <t>Trended historical experience; please see budget guidance letter Part 3,Question 3g for additional information</t>
  </si>
  <si>
    <r>
      <t>*</t>
    </r>
    <r>
      <rPr>
        <i/>
        <sz val="11"/>
        <color theme="1"/>
        <rFont val="Calibri"/>
        <scheme val="minor"/>
      </rPr>
      <t xml:space="preserve">Please note that CHAC has used the location of the attributed provider as a proxy for enrollee location of residence, as CHAC does not have access to that inforamtion </t>
    </r>
  </si>
  <si>
    <t>2.  Cost is lives multiplied by projected spending from 2017 times an increase of 4.2%.</t>
  </si>
  <si>
    <t>Q1-Q4</t>
  </si>
  <si>
    <t>Q3</t>
  </si>
  <si>
    <t>3.  4.2% increase is based on Vermont All Payer Waiver commitment to demonstrate expenditures at rate .2% lower than CMS projected national average expenditure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</si>
</sst>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i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5">
    <xf numFmtId="0" fontId="0" fillId="0" borderId="0" xfId="0"/>
    <xf numFmtId="0" fontId="0" fillId="3" borderId="0" xfId="0" applyFill="1"/>
    <xf numFmtId="0" fontId="0" fillId="0" borderId="6" xfId="0" applyBorder="1"/>
    <xf numFmtId="0" fontId="3" fillId="0" borderId="6" xfId="0" applyFont="1" applyBorder="1"/>
    <xf numFmtId="0" fontId="4" fillId="0" borderId="0" xfId="0" applyFont="1"/>
    <xf numFmtId="0" fontId="3" fillId="2" borderId="5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10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9" xfId="0" applyFill="1" applyBorder="1"/>
    <xf numFmtId="0" fontId="4" fillId="2" borderId="1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textRotation="90"/>
    </xf>
    <xf numFmtId="0" fontId="1" fillId="3" borderId="0" xfId="0" applyFont="1" applyFill="1"/>
    <xf numFmtId="0" fontId="4" fillId="2" borderId="6" xfId="0" applyFont="1" applyFill="1" applyBorder="1" applyAlignment="1">
      <alignment horizontal="center" wrapText="1"/>
    </xf>
    <xf numFmtId="0" fontId="2" fillId="0" borderId="6" xfId="0" applyFont="1" applyBorder="1"/>
    <xf numFmtId="0" fontId="4" fillId="2" borderId="6" xfId="0" applyFont="1" applyFill="1" applyBorder="1" applyAlignment="1">
      <alignment textRotation="90" wrapText="1"/>
    </xf>
    <xf numFmtId="0" fontId="6" fillId="4" borderId="3" xfId="0" applyFont="1" applyFill="1" applyBorder="1" applyAlignment="1">
      <alignment horizontal="right"/>
    </xf>
    <xf numFmtId="0" fontId="5" fillId="0" borderId="0" xfId="0" applyFont="1"/>
    <xf numFmtId="0" fontId="0" fillId="0" borderId="2" xfId="0" applyBorder="1"/>
    <xf numFmtId="0" fontId="0" fillId="0" borderId="8" xfId="0" applyBorder="1"/>
    <xf numFmtId="0" fontId="6" fillId="0" borderId="10" xfId="0" applyFont="1" applyBorder="1"/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9" xfId="0" applyFont="1" applyFill="1" applyBorder="1" applyAlignment="1">
      <alignment horizontal="right" vertical="center"/>
    </xf>
    <xf numFmtId="0" fontId="0" fillId="4" borderId="7" xfId="0" applyFill="1" applyBorder="1"/>
    <xf numFmtId="0" fontId="6" fillId="4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/>
    <xf numFmtId="0" fontId="0" fillId="0" borderId="8" xfId="0" applyBorder="1"/>
    <xf numFmtId="0" fontId="6" fillId="0" borderId="10" xfId="0" applyFont="1" applyBorder="1" applyAlignment="1">
      <alignment horizontal="right"/>
    </xf>
    <xf numFmtId="0" fontId="6" fillId="0" borderId="9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/>
    <xf numFmtId="164" fontId="0" fillId="0" borderId="0" xfId="1" applyNumberFormat="1" applyFont="1"/>
    <xf numFmtId="0" fontId="0" fillId="0" borderId="0" xfId="0" applyAlignment="1"/>
    <xf numFmtId="0" fontId="0" fillId="4" borderId="0" xfId="0" applyFill="1" applyBorder="1"/>
    <xf numFmtId="0" fontId="0" fillId="4" borderId="10" xfId="0" applyFill="1" applyBorder="1"/>
    <xf numFmtId="0" fontId="7" fillId="4" borderId="2" xfId="0" applyFont="1" applyFill="1" applyBorder="1" applyAlignment="1">
      <alignment horizontal="right"/>
    </xf>
    <xf numFmtId="0" fontId="6" fillId="4" borderId="12" xfId="0" applyFont="1" applyFill="1" applyBorder="1"/>
    <xf numFmtId="0" fontId="0" fillId="4" borderId="5" xfId="0" applyFill="1" applyBorder="1"/>
    <xf numFmtId="0" fontId="0" fillId="4" borderId="4" xfId="0" applyFill="1" applyBorder="1"/>
    <xf numFmtId="165" fontId="0" fillId="0" borderId="6" xfId="3" applyNumberFormat="1" applyFont="1" applyBorder="1"/>
    <xf numFmtId="0" fontId="0" fillId="4" borderId="1" xfId="0" applyFill="1" applyBorder="1"/>
    <xf numFmtId="0" fontId="0" fillId="4" borderId="9" xfId="0" applyFill="1" applyBorder="1"/>
    <xf numFmtId="0" fontId="6" fillId="4" borderId="8" xfId="0" applyFont="1" applyFill="1" applyBorder="1" applyAlignment="1">
      <alignment horizontal="right"/>
    </xf>
    <xf numFmtId="0" fontId="0" fillId="4" borderId="5" xfId="0" applyFont="1" applyFill="1" applyBorder="1"/>
    <xf numFmtId="0" fontId="0" fillId="4" borderId="4" xfId="0" applyFont="1" applyFill="1" applyBorder="1"/>
    <xf numFmtId="0" fontId="9" fillId="4" borderId="2" xfId="0" applyFont="1" applyFill="1" applyBorder="1" applyAlignment="1">
      <alignment horizontal="right"/>
    </xf>
    <xf numFmtId="0" fontId="0" fillId="4" borderId="0" xfId="0" applyFont="1" applyFill="1" applyBorder="1"/>
    <xf numFmtId="0" fontId="0" fillId="4" borderId="10" xfId="0" applyFont="1" applyFill="1" applyBorder="1"/>
    <xf numFmtId="0" fontId="0" fillId="4" borderId="1" xfId="0" applyFont="1" applyFill="1" applyBorder="1"/>
    <xf numFmtId="0" fontId="0" fillId="4" borderId="9" xfId="0" applyFont="1" applyFill="1" applyBorder="1"/>
    <xf numFmtId="0" fontId="9" fillId="4" borderId="8" xfId="0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166" fontId="9" fillId="0" borderId="6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6" xfId="0" applyFont="1" applyFill="1" applyBorder="1"/>
    <xf numFmtId="0" fontId="0" fillId="4" borderId="13" xfId="0" applyFill="1" applyBorder="1"/>
    <xf numFmtId="0" fontId="6" fillId="4" borderId="13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/>
    <xf numFmtId="0" fontId="6" fillId="4" borderId="5" xfId="0" applyFont="1" applyFill="1" applyBorder="1"/>
    <xf numFmtId="0" fontId="6" fillId="4" borderId="4" xfId="0" applyFont="1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10" xfId="0" applyFill="1" applyBorder="1"/>
    <xf numFmtId="0" fontId="7" fillId="4" borderId="2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164" fontId="0" fillId="0" borderId="8" xfId="0" applyNumberFormat="1" applyBorder="1"/>
    <xf numFmtId="164" fontId="0" fillId="0" borderId="1" xfId="0" applyNumberFormat="1" applyBorder="1"/>
    <xf numFmtId="164" fontId="0" fillId="0" borderId="9" xfId="0" applyNumberForma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9" fontId="0" fillId="0" borderId="8" xfId="0" applyNumberFormat="1" applyBorder="1"/>
    <xf numFmtId="164" fontId="0" fillId="5" borderId="6" xfId="0" applyNumberFormat="1" applyFont="1" applyFill="1" applyBorder="1"/>
    <xf numFmtId="164" fontId="0" fillId="5" borderId="6" xfId="1" applyNumberFormat="1" applyFont="1" applyFill="1" applyBorder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300"/>
      <color rgb="FF006600"/>
      <color rgb="FF0C2D83"/>
      <color rgb="FFDDA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7"/>
  <sheetViews>
    <sheetView zoomScale="59" zoomScaleNormal="59" workbookViewId="0">
      <selection sqref="A1:AA37"/>
    </sheetView>
  </sheetViews>
  <sheetFormatPr defaultColWidth="8.81640625" defaultRowHeight="14.5" x14ac:dyDescent="0.35"/>
  <cols>
    <col min="1" max="1" width="4" customWidth="1"/>
    <col min="2" max="2" width="4.453125" customWidth="1"/>
    <col min="3" max="3" width="12.81640625" customWidth="1"/>
    <col min="4" max="4" width="19.81640625" customWidth="1"/>
    <col min="6" max="6" width="12.7265625" customWidth="1"/>
    <col min="16" max="16" width="16.7265625" customWidth="1"/>
    <col min="24" max="25" width="9.1796875" customWidth="1"/>
  </cols>
  <sheetData>
    <row r="1" spans="2:19" s="1" customFormat="1" ht="15.5" x14ac:dyDescent="0.35">
      <c r="B1" s="20" t="s">
        <v>55</v>
      </c>
    </row>
    <row r="3" spans="2:19" ht="15.5" x14ac:dyDescent="0.35">
      <c r="C3" s="22" t="s">
        <v>0</v>
      </c>
      <c r="D3" s="2" t="s">
        <v>89</v>
      </c>
    </row>
    <row r="4" spans="2:19" ht="15.5" x14ac:dyDescent="0.35">
      <c r="C4" s="22" t="s">
        <v>1</v>
      </c>
      <c r="D4" s="2" t="s">
        <v>101</v>
      </c>
    </row>
    <row r="5" spans="2:19" ht="15.5" x14ac:dyDescent="0.35">
      <c r="C5" s="22" t="s">
        <v>2</v>
      </c>
      <c r="D5" s="2">
        <v>2017</v>
      </c>
    </row>
    <row r="6" spans="2:19" ht="21" customHeight="1" x14ac:dyDescent="0.35"/>
    <row r="7" spans="2:19" ht="162.75" customHeight="1" x14ac:dyDescent="0.35">
      <c r="D7" s="18" t="s">
        <v>3</v>
      </c>
      <c r="E7" s="19" t="s">
        <v>4</v>
      </c>
      <c r="F7" s="23" t="s">
        <v>48</v>
      </c>
      <c r="G7" s="19" t="s">
        <v>49</v>
      </c>
      <c r="H7" s="19" t="s">
        <v>50</v>
      </c>
      <c r="I7" s="19" t="s">
        <v>52</v>
      </c>
      <c r="J7" s="19" t="s">
        <v>53</v>
      </c>
      <c r="K7" s="23" t="s">
        <v>54</v>
      </c>
      <c r="L7" s="19" t="s">
        <v>37</v>
      </c>
      <c r="M7" s="19" t="s">
        <v>81</v>
      </c>
      <c r="N7" s="19" t="s">
        <v>47</v>
      </c>
      <c r="O7" s="19" t="s">
        <v>51</v>
      </c>
      <c r="P7" s="19" t="s">
        <v>44</v>
      </c>
      <c r="Q7" s="19" t="s">
        <v>46</v>
      </c>
      <c r="R7" s="19" t="s">
        <v>42</v>
      </c>
      <c r="S7" s="23" t="s">
        <v>82</v>
      </c>
    </row>
    <row r="8" spans="2:19" x14ac:dyDescent="0.35">
      <c r="D8" s="3" t="s">
        <v>19</v>
      </c>
      <c r="E8" s="3">
        <v>357</v>
      </c>
      <c r="F8" s="3">
        <v>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x14ac:dyDescent="0.35">
      <c r="D9" s="3" t="s">
        <v>20</v>
      </c>
      <c r="E9" s="3">
        <v>102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x14ac:dyDescent="0.35">
      <c r="D10" s="3" t="s">
        <v>21</v>
      </c>
      <c r="E10" s="3">
        <v>4990</v>
      </c>
      <c r="F10" s="3">
        <v>51</v>
      </c>
      <c r="G10" s="3">
        <v>8</v>
      </c>
      <c r="H10" s="3"/>
      <c r="I10" s="3"/>
      <c r="J10" s="3"/>
      <c r="K10" s="3">
        <v>1</v>
      </c>
      <c r="L10" s="3"/>
      <c r="M10" s="3"/>
      <c r="N10" s="3"/>
      <c r="O10" s="3"/>
      <c r="P10" s="3">
        <v>6</v>
      </c>
      <c r="Q10" s="3"/>
      <c r="R10" s="3"/>
      <c r="S10" s="3"/>
    </row>
    <row r="11" spans="2:19" x14ac:dyDescent="0.35">
      <c r="D11" s="3" t="s">
        <v>22</v>
      </c>
      <c r="E11" s="64">
        <v>1290</v>
      </c>
      <c r="F11" s="3">
        <v>45</v>
      </c>
      <c r="G11" s="3">
        <v>3</v>
      </c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19" x14ac:dyDescent="0.35">
      <c r="D12" s="3" t="s">
        <v>23</v>
      </c>
      <c r="E12" s="3"/>
      <c r="F12" s="3">
        <v>9</v>
      </c>
      <c r="G12" s="3"/>
      <c r="H12" s="3"/>
      <c r="I12" s="3"/>
      <c r="J12" s="3"/>
      <c r="K12" s="3">
        <v>1</v>
      </c>
      <c r="L12" s="3"/>
      <c r="M12" s="3"/>
      <c r="N12" s="3"/>
      <c r="O12" s="3"/>
      <c r="P12" s="3"/>
      <c r="Q12" s="3"/>
      <c r="R12" s="3"/>
      <c r="S12" s="3"/>
    </row>
    <row r="13" spans="2:19" x14ac:dyDescent="0.35">
      <c r="D13" s="3" t="s">
        <v>24</v>
      </c>
      <c r="E13" s="3">
        <v>1238</v>
      </c>
      <c r="F13" s="3">
        <v>16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35">
      <c r="D14" s="3" t="s">
        <v>25</v>
      </c>
      <c r="E14" s="3"/>
      <c r="F14" s="3">
        <v>3</v>
      </c>
      <c r="G14" s="3"/>
      <c r="H14" s="3"/>
      <c r="I14" s="3"/>
      <c r="J14" s="3">
        <v>1</v>
      </c>
      <c r="K14" s="3">
        <v>1</v>
      </c>
      <c r="L14" s="3"/>
      <c r="M14" s="3"/>
      <c r="N14" s="3"/>
      <c r="O14" s="3"/>
      <c r="P14" s="3"/>
      <c r="Q14" s="3"/>
      <c r="R14" s="3"/>
      <c r="S14" s="3"/>
    </row>
    <row r="15" spans="2:19" x14ac:dyDescent="0.35">
      <c r="D15" s="3" t="s">
        <v>26</v>
      </c>
      <c r="E15" s="65">
        <v>1000</v>
      </c>
      <c r="F15" s="3">
        <v>15</v>
      </c>
      <c r="G15" s="3">
        <v>2</v>
      </c>
      <c r="H15" s="3"/>
      <c r="I15" s="3"/>
      <c r="J15" s="3"/>
      <c r="K15" s="3">
        <v>13</v>
      </c>
      <c r="L15" s="3"/>
      <c r="M15" s="3"/>
      <c r="N15" s="3"/>
      <c r="O15" s="3"/>
      <c r="P15" s="3"/>
      <c r="Q15" s="3"/>
      <c r="R15" s="3"/>
      <c r="S15" s="3"/>
    </row>
    <row r="16" spans="2:19" x14ac:dyDescent="0.35">
      <c r="D16" s="3" t="s">
        <v>27</v>
      </c>
      <c r="E16" s="3">
        <v>3164</v>
      </c>
      <c r="F16" s="3">
        <v>83</v>
      </c>
      <c r="G16" s="3">
        <v>4</v>
      </c>
      <c r="H16" s="3"/>
      <c r="I16" s="3">
        <v>1</v>
      </c>
      <c r="J16" s="3"/>
      <c r="K16" s="3">
        <v>46</v>
      </c>
      <c r="L16" s="3"/>
      <c r="M16" s="3"/>
      <c r="N16" s="3"/>
      <c r="O16" s="3"/>
      <c r="P16" s="3"/>
      <c r="Q16" s="3"/>
      <c r="R16" s="3"/>
      <c r="S16" s="3"/>
    </row>
    <row r="17" spans="4:27" x14ac:dyDescent="0.35">
      <c r="D17" s="3" t="s">
        <v>28</v>
      </c>
      <c r="E17" s="3">
        <v>86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4:27" x14ac:dyDescent="0.35">
      <c r="D18" s="3" t="s">
        <v>29</v>
      </c>
      <c r="E18" s="3">
        <v>6071</v>
      </c>
      <c r="F18" s="3">
        <v>73</v>
      </c>
      <c r="G18" s="3">
        <v>7</v>
      </c>
      <c r="I18" s="3">
        <v>7</v>
      </c>
      <c r="J18" s="3"/>
      <c r="K18" s="3">
        <v>27</v>
      </c>
      <c r="L18" s="3">
        <v>4</v>
      </c>
      <c r="M18" s="3"/>
      <c r="N18" s="3"/>
      <c r="O18" s="3">
        <v>4</v>
      </c>
      <c r="P18" s="3">
        <v>11</v>
      </c>
      <c r="Q18" s="3">
        <v>2</v>
      </c>
      <c r="R18" s="3"/>
      <c r="S18" s="3"/>
    </row>
    <row r="19" spans="4:27" x14ac:dyDescent="0.35">
      <c r="D19" s="3" t="s">
        <v>30</v>
      </c>
      <c r="E19" s="3">
        <v>824</v>
      </c>
      <c r="F19" s="3">
        <v>14</v>
      </c>
      <c r="G19" s="3"/>
      <c r="H19" s="3"/>
      <c r="I19" s="3">
        <v>1</v>
      </c>
      <c r="J19" s="3"/>
      <c r="K19" s="3">
        <v>10</v>
      </c>
      <c r="L19" s="3"/>
      <c r="M19" s="3"/>
      <c r="N19" s="3"/>
      <c r="O19" s="3"/>
      <c r="P19" s="3">
        <v>1</v>
      </c>
      <c r="Q19" s="3"/>
      <c r="R19" s="3"/>
      <c r="S19" s="3"/>
    </row>
    <row r="20" spans="4:27" x14ac:dyDescent="0.35">
      <c r="D20" s="3" t="s">
        <v>31</v>
      </c>
      <c r="E20" s="3">
        <v>1341</v>
      </c>
      <c r="F20" s="3">
        <v>78</v>
      </c>
      <c r="G20" s="3">
        <v>2</v>
      </c>
      <c r="H20" s="3"/>
      <c r="I20" s="3">
        <v>4</v>
      </c>
      <c r="J20" s="3"/>
      <c r="K20" s="3">
        <v>3</v>
      </c>
      <c r="L20" s="3"/>
      <c r="M20" s="3"/>
      <c r="N20" s="3"/>
      <c r="O20" s="3"/>
      <c r="P20" s="3"/>
      <c r="Q20" s="3"/>
      <c r="R20" s="3"/>
      <c r="S20" s="3"/>
    </row>
    <row r="21" spans="4:27" x14ac:dyDescent="0.35">
      <c r="D21" s="3" t="s">
        <v>32</v>
      </c>
      <c r="E21" s="3">
        <v>3476</v>
      </c>
      <c r="F21" s="3">
        <v>35</v>
      </c>
      <c r="G21" s="3">
        <v>2</v>
      </c>
      <c r="H21" s="3"/>
      <c r="I21" s="3">
        <v>7</v>
      </c>
      <c r="J21" s="3">
        <v>1</v>
      </c>
      <c r="K21" s="3"/>
      <c r="L21" s="3"/>
      <c r="M21" s="3"/>
      <c r="N21" s="3"/>
      <c r="O21" s="3"/>
      <c r="P21" s="3">
        <v>9</v>
      </c>
      <c r="Q21" s="3"/>
      <c r="R21" s="3"/>
      <c r="S21" s="3"/>
    </row>
    <row r="22" spans="4:27" x14ac:dyDescent="0.35">
      <c r="E22" t="s">
        <v>98</v>
      </c>
    </row>
    <row r="24" spans="4:27" x14ac:dyDescent="0.35">
      <c r="D24" s="14" t="s">
        <v>10</v>
      </c>
      <c r="E24" s="17" t="s">
        <v>11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6"/>
      <c r="U24" s="6"/>
      <c r="V24" s="6"/>
      <c r="W24" s="6"/>
      <c r="X24" s="6"/>
      <c r="Y24" s="6"/>
      <c r="Z24" s="6"/>
      <c r="AA24" s="7"/>
    </row>
    <row r="25" spans="4:27" x14ac:dyDescent="0.35">
      <c r="D25" s="15" t="s">
        <v>4</v>
      </c>
      <c r="E25" s="8" t="s">
        <v>18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  <c r="Z25" s="9"/>
      <c r="AA25" s="10"/>
    </row>
    <row r="26" spans="4:27" x14ac:dyDescent="0.35">
      <c r="D26" s="15" t="s">
        <v>5</v>
      </c>
      <c r="E26" s="8" t="s">
        <v>17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  <c r="Z26" s="9"/>
      <c r="AA26" s="10"/>
    </row>
    <row r="27" spans="4:27" x14ac:dyDescent="0.35">
      <c r="D27" s="15" t="s">
        <v>6</v>
      </c>
      <c r="E27" s="8" t="s">
        <v>12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  <c r="Z27" s="9"/>
      <c r="AA27" s="10"/>
    </row>
    <row r="28" spans="4:27" x14ac:dyDescent="0.35">
      <c r="D28" s="15" t="s">
        <v>7</v>
      </c>
      <c r="E28" s="8" t="s">
        <v>13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9"/>
      <c r="AA28" s="10"/>
    </row>
    <row r="29" spans="4:27" x14ac:dyDescent="0.35">
      <c r="D29" s="15" t="s">
        <v>8</v>
      </c>
      <c r="E29" s="8" t="s">
        <v>40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  <c r="T29" s="9"/>
      <c r="U29" s="9"/>
      <c r="V29" s="9"/>
      <c r="W29" s="9"/>
      <c r="X29" s="9"/>
      <c r="Y29" s="9"/>
      <c r="Z29" s="9"/>
      <c r="AA29" s="10"/>
    </row>
    <row r="30" spans="4:27" x14ac:dyDescent="0.35">
      <c r="D30" s="15" t="s">
        <v>44</v>
      </c>
      <c r="E30" s="8" t="s">
        <v>14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9"/>
      <c r="T30" s="9"/>
      <c r="U30" s="9"/>
      <c r="V30" s="9"/>
      <c r="W30" s="9"/>
      <c r="X30" s="9"/>
      <c r="Y30" s="9"/>
      <c r="Z30" s="9"/>
      <c r="AA30" s="10"/>
    </row>
    <row r="31" spans="4:27" x14ac:dyDescent="0.35">
      <c r="D31" s="15" t="s">
        <v>9</v>
      </c>
      <c r="E31" s="8" t="s">
        <v>15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9"/>
      <c r="U31" s="9"/>
      <c r="V31" s="9"/>
      <c r="W31" s="9"/>
      <c r="X31" s="9"/>
      <c r="Y31" s="9"/>
      <c r="Z31" s="9"/>
      <c r="AA31" s="10"/>
    </row>
    <row r="32" spans="4:27" x14ac:dyDescent="0.35">
      <c r="D32" s="15" t="s">
        <v>37</v>
      </c>
      <c r="E32" s="8" t="s">
        <v>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9"/>
      <c r="U32" s="9"/>
      <c r="V32" s="9"/>
      <c r="W32" s="9"/>
      <c r="X32" s="9"/>
      <c r="Y32" s="9"/>
      <c r="Z32" s="9"/>
      <c r="AA32" s="10"/>
    </row>
    <row r="33" spans="4:27" ht="29" x14ac:dyDescent="0.35">
      <c r="D33" s="15" t="s">
        <v>41</v>
      </c>
      <c r="E33" s="8" t="s">
        <v>43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  <c r="T33" s="9"/>
      <c r="U33" s="9"/>
      <c r="V33" s="9"/>
      <c r="W33" s="9"/>
      <c r="X33" s="9"/>
      <c r="Y33" s="9"/>
      <c r="Z33" s="9"/>
      <c r="AA33" s="10"/>
    </row>
    <row r="34" spans="4:27" ht="29" x14ac:dyDescent="0.35">
      <c r="D34" s="16" t="s">
        <v>38</v>
      </c>
      <c r="E34" s="11" t="s">
        <v>39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12"/>
      <c r="V34" s="12"/>
      <c r="W34" s="12"/>
      <c r="X34" s="12"/>
      <c r="Y34" s="12"/>
      <c r="Z34" s="12"/>
      <c r="AA34" s="13"/>
    </row>
    <row r="37" spans="4:27" x14ac:dyDescent="0.35">
      <c r="E37">
        <f>SUM(E8:E21)</f>
        <v>23939</v>
      </c>
    </row>
  </sheetData>
  <pageMargins left="0.25" right="0.25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abSelected="1" topLeftCell="A4" workbookViewId="0">
      <selection activeCell="H21" sqref="H21"/>
    </sheetView>
  </sheetViews>
  <sheetFormatPr defaultColWidth="8.81640625" defaultRowHeight="14.5" x14ac:dyDescent="0.35"/>
  <cols>
    <col min="1" max="1" width="4.7265625" customWidth="1"/>
    <col min="2" max="2" width="2.7265625" customWidth="1"/>
    <col min="3" max="3" width="12.453125" customWidth="1"/>
    <col min="4" max="4" width="18" customWidth="1"/>
    <col min="5" max="9" width="18.7265625" customWidth="1"/>
  </cols>
  <sheetData>
    <row r="1" spans="2:10" s="1" customFormat="1" ht="20.25" customHeight="1" x14ac:dyDescent="0.35">
      <c r="B1" s="20" t="s">
        <v>87</v>
      </c>
    </row>
    <row r="3" spans="2:10" ht="15.5" x14ac:dyDescent="0.35">
      <c r="C3" s="22" t="s">
        <v>0</v>
      </c>
      <c r="D3" s="2" t="s">
        <v>89</v>
      </c>
    </row>
    <row r="4" spans="2:10" ht="15.5" x14ac:dyDescent="0.35">
      <c r="C4" s="22" t="s">
        <v>1</v>
      </c>
      <c r="D4" s="2" t="s">
        <v>100</v>
      </c>
    </row>
    <row r="5" spans="2:10" ht="15.5" x14ac:dyDescent="0.35">
      <c r="C5" s="22" t="s">
        <v>2</v>
      </c>
      <c r="D5" s="2">
        <v>2018</v>
      </c>
    </row>
    <row r="8" spans="2:10" ht="43.5" x14ac:dyDescent="0.35">
      <c r="D8" s="32"/>
      <c r="E8" s="33" t="s">
        <v>66</v>
      </c>
      <c r="F8" s="24" t="s">
        <v>35</v>
      </c>
      <c r="G8" s="21" t="s">
        <v>36</v>
      </c>
      <c r="H8" s="21" t="s">
        <v>45</v>
      </c>
      <c r="I8" s="4"/>
      <c r="J8" s="4"/>
    </row>
    <row r="9" spans="2:10" ht="20.149999999999999" customHeight="1" x14ac:dyDescent="0.35">
      <c r="D9" s="26"/>
      <c r="E9" s="28" t="s">
        <v>33</v>
      </c>
      <c r="F9" s="46"/>
      <c r="G9" s="47"/>
      <c r="H9" s="48"/>
    </row>
    <row r="10" spans="2:10" ht="20.149999999999999" customHeight="1" x14ac:dyDescent="0.35">
      <c r="D10" s="26"/>
      <c r="E10" s="29" t="s">
        <v>56</v>
      </c>
      <c r="F10" s="45"/>
      <c r="G10" s="43"/>
      <c r="H10" s="44"/>
    </row>
    <row r="11" spans="2:10" ht="20.149999999999999" customHeight="1" x14ac:dyDescent="0.35">
      <c r="D11" s="26"/>
      <c r="E11" s="29" t="s">
        <v>57</v>
      </c>
      <c r="F11" s="45"/>
      <c r="G11" s="43"/>
      <c r="H11" s="44"/>
    </row>
    <row r="12" spans="2:10" ht="20.149999999999999" customHeight="1" x14ac:dyDescent="0.35">
      <c r="D12" s="26"/>
      <c r="E12" s="29" t="s">
        <v>58</v>
      </c>
      <c r="F12" s="45"/>
      <c r="G12" s="43"/>
      <c r="H12" s="44"/>
    </row>
    <row r="13" spans="2:10" ht="20.149999999999999" customHeight="1" x14ac:dyDescent="0.35">
      <c r="D13" s="26"/>
      <c r="E13" s="30" t="s">
        <v>59</v>
      </c>
      <c r="F13" s="52"/>
      <c r="G13" s="50"/>
      <c r="H13" s="51"/>
    </row>
    <row r="14" spans="2:10" ht="20.149999999999999" customHeight="1" x14ac:dyDescent="0.35">
      <c r="D14" s="26"/>
      <c r="E14" s="28" t="s">
        <v>34</v>
      </c>
      <c r="F14" s="61">
        <v>24095</v>
      </c>
      <c r="G14" s="49">
        <v>271973305.29000002</v>
      </c>
      <c r="H14" s="103"/>
    </row>
    <row r="15" spans="2:10" ht="20.149999999999999" customHeight="1" x14ac:dyDescent="0.35">
      <c r="D15" s="26"/>
      <c r="E15" s="28" t="s">
        <v>60</v>
      </c>
      <c r="F15" s="62"/>
      <c r="G15" s="53"/>
      <c r="H15" s="54"/>
    </row>
    <row r="16" spans="2:10" ht="20.149999999999999" customHeight="1" x14ac:dyDescent="0.35">
      <c r="D16" s="26"/>
      <c r="E16" s="29" t="s">
        <v>61</v>
      </c>
      <c r="F16" s="55"/>
      <c r="G16" s="56"/>
      <c r="H16" s="57"/>
    </row>
    <row r="17" spans="4:8" ht="20.149999999999999" customHeight="1" x14ac:dyDescent="0.35">
      <c r="D17" s="26"/>
      <c r="E17" s="29" t="s">
        <v>62</v>
      </c>
      <c r="F17" s="55"/>
      <c r="G17" s="56"/>
      <c r="H17" s="57"/>
    </row>
    <row r="18" spans="4:8" ht="20.149999999999999" customHeight="1" x14ac:dyDescent="0.35">
      <c r="D18" s="26"/>
      <c r="E18" s="29" t="s">
        <v>63</v>
      </c>
      <c r="F18" s="55"/>
      <c r="G18" s="56"/>
      <c r="H18" s="57"/>
    </row>
    <row r="19" spans="4:8" ht="20.149999999999999" customHeight="1" x14ac:dyDescent="0.35">
      <c r="D19" s="26"/>
      <c r="E19" s="29" t="s">
        <v>64</v>
      </c>
      <c r="F19" s="55"/>
      <c r="G19" s="56"/>
      <c r="H19" s="57"/>
    </row>
    <row r="20" spans="4:8" ht="20.149999999999999" customHeight="1" x14ac:dyDescent="0.35">
      <c r="D20" s="26"/>
      <c r="E20" s="30" t="s">
        <v>65</v>
      </c>
      <c r="F20" s="60"/>
      <c r="G20" s="58"/>
      <c r="H20" s="59"/>
    </row>
    <row r="21" spans="4:8" ht="20.149999999999999" customHeight="1" x14ac:dyDescent="0.35">
      <c r="D21" s="27"/>
      <c r="E21" s="31" t="s">
        <v>85</v>
      </c>
      <c r="F21" s="63">
        <v>24095</v>
      </c>
      <c r="G21" s="49">
        <v>271973305.29000002</v>
      </c>
      <c r="H21" s="104"/>
    </row>
    <row r="23" spans="4:8" x14ac:dyDescent="0.35">
      <c r="D23" t="s">
        <v>94</v>
      </c>
    </row>
    <row r="24" spans="4:8" x14ac:dyDescent="0.35">
      <c r="D24" t="s">
        <v>99</v>
      </c>
    </row>
    <row r="25" spans="4:8" x14ac:dyDescent="0.35">
      <c r="D25" t="s">
        <v>102</v>
      </c>
    </row>
  </sheetData>
  <pageMargins left="0.25" right="0.25" top="0.75" bottom="0.75" header="0.3" footer="0.3"/>
  <pageSetup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0"/>
  <sheetViews>
    <sheetView topLeftCell="A11" workbookViewId="0">
      <selection activeCell="F40" sqref="F40"/>
    </sheetView>
  </sheetViews>
  <sheetFormatPr defaultColWidth="8.81640625" defaultRowHeight="14.5" x14ac:dyDescent="0.35"/>
  <cols>
    <col min="1" max="1" width="4.81640625" customWidth="1"/>
    <col min="2" max="3" width="9.1796875" customWidth="1"/>
    <col min="4" max="4" width="18.26953125" customWidth="1"/>
    <col min="5" max="5" width="14.1796875" customWidth="1"/>
    <col min="6" max="6" width="15.7265625" customWidth="1"/>
  </cols>
  <sheetData>
    <row r="1" spans="2:26" s="1" customFormat="1" ht="15.5" x14ac:dyDescent="0.35">
      <c r="B1" s="20" t="s">
        <v>88</v>
      </c>
    </row>
    <row r="3" spans="2:26" ht="15.5" x14ac:dyDescent="0.35">
      <c r="C3" s="22" t="s">
        <v>0</v>
      </c>
      <c r="D3" s="2" t="s">
        <v>89</v>
      </c>
    </row>
    <row r="4" spans="2:26" ht="15.5" x14ac:dyDescent="0.35">
      <c r="C4" s="22" t="s">
        <v>1</v>
      </c>
      <c r="D4" s="2" t="s">
        <v>100</v>
      </c>
    </row>
    <row r="5" spans="2:26" ht="15.5" x14ac:dyDescent="0.35">
      <c r="C5" s="22" t="s">
        <v>2</v>
      </c>
      <c r="D5" s="2">
        <v>2018</v>
      </c>
    </row>
    <row r="8" spans="2:26" ht="90" customHeight="1" x14ac:dyDescent="0.35">
      <c r="D8" s="66"/>
      <c r="E8" s="67" t="s">
        <v>86</v>
      </c>
      <c r="F8" s="68" t="s">
        <v>70</v>
      </c>
      <c r="G8" s="68"/>
      <c r="H8" s="68"/>
      <c r="I8" s="68" t="s">
        <v>83</v>
      </c>
      <c r="J8" s="68"/>
      <c r="K8" s="68"/>
      <c r="L8" s="68" t="s">
        <v>67</v>
      </c>
      <c r="M8" s="68"/>
      <c r="N8" s="68"/>
      <c r="O8" s="68" t="s">
        <v>68</v>
      </c>
      <c r="P8" s="68"/>
      <c r="Q8" s="68"/>
      <c r="R8" s="68" t="s">
        <v>69</v>
      </c>
      <c r="S8" s="68"/>
      <c r="T8" s="68"/>
      <c r="U8" s="68" t="s">
        <v>71</v>
      </c>
      <c r="V8" s="68"/>
      <c r="W8" s="68"/>
      <c r="X8" s="68" t="s">
        <v>79</v>
      </c>
      <c r="Y8" s="68"/>
      <c r="Z8" s="68"/>
    </row>
    <row r="9" spans="2:26" ht="20.149999999999999" customHeight="1" x14ac:dyDescent="0.35">
      <c r="D9" s="35"/>
      <c r="E9" s="40" t="s">
        <v>33</v>
      </c>
      <c r="F9" s="69"/>
      <c r="G9" s="70"/>
      <c r="H9" s="71"/>
      <c r="I9" s="72"/>
      <c r="J9" s="73"/>
      <c r="K9" s="74"/>
      <c r="L9" s="72"/>
      <c r="M9" s="73"/>
      <c r="N9" s="74"/>
      <c r="O9" s="72"/>
      <c r="P9" s="73"/>
      <c r="Q9" s="74"/>
      <c r="R9" s="72"/>
      <c r="S9" s="73"/>
      <c r="T9" s="74"/>
      <c r="U9" s="72"/>
      <c r="V9" s="73"/>
      <c r="W9" s="74"/>
      <c r="X9" s="72"/>
      <c r="Y9" s="73"/>
      <c r="Z9" s="74"/>
    </row>
    <row r="10" spans="2:26" ht="20.149999999999999" customHeight="1" x14ac:dyDescent="0.35">
      <c r="D10" s="35"/>
      <c r="E10" s="39" t="s">
        <v>56</v>
      </c>
      <c r="F10" s="78"/>
      <c r="G10" s="79"/>
      <c r="H10" s="80"/>
      <c r="I10" s="75"/>
      <c r="J10" s="76"/>
      <c r="K10" s="77"/>
      <c r="L10" s="75"/>
      <c r="M10" s="76"/>
      <c r="N10" s="77"/>
      <c r="O10" s="75"/>
      <c r="P10" s="76"/>
      <c r="Q10" s="77"/>
      <c r="R10" s="75"/>
      <c r="S10" s="76"/>
      <c r="T10" s="77"/>
      <c r="U10" s="75"/>
      <c r="V10" s="76"/>
      <c r="W10" s="77"/>
      <c r="X10" s="75"/>
      <c r="Y10" s="76"/>
      <c r="Z10" s="77"/>
    </row>
    <row r="11" spans="2:26" ht="20.149999999999999" customHeight="1" x14ac:dyDescent="0.35">
      <c r="D11" s="35"/>
      <c r="E11" s="39" t="s">
        <v>57</v>
      </c>
      <c r="F11" s="78"/>
      <c r="G11" s="79"/>
      <c r="H11" s="80"/>
      <c r="I11" s="75"/>
      <c r="J11" s="76"/>
      <c r="K11" s="77"/>
      <c r="L11" s="75"/>
      <c r="M11" s="76"/>
      <c r="N11" s="77"/>
      <c r="O11" s="75"/>
      <c r="P11" s="76"/>
      <c r="Q11" s="77"/>
      <c r="R11" s="75"/>
      <c r="S11" s="76"/>
      <c r="T11" s="77"/>
      <c r="U11" s="75"/>
      <c r="V11" s="76"/>
      <c r="W11" s="77"/>
      <c r="X11" s="75"/>
      <c r="Y11" s="76"/>
      <c r="Z11" s="77"/>
    </row>
    <row r="12" spans="2:26" ht="20.149999999999999" customHeight="1" x14ac:dyDescent="0.35">
      <c r="D12" s="35"/>
      <c r="E12" s="39" t="s">
        <v>58</v>
      </c>
      <c r="F12" s="78"/>
      <c r="G12" s="79"/>
      <c r="H12" s="80"/>
      <c r="I12" s="75"/>
      <c r="J12" s="76"/>
      <c r="K12" s="77"/>
      <c r="L12" s="75"/>
      <c r="M12" s="76"/>
      <c r="N12" s="77"/>
      <c r="O12" s="75"/>
      <c r="P12" s="76"/>
      <c r="Q12" s="77"/>
      <c r="R12" s="75"/>
      <c r="S12" s="76"/>
      <c r="T12" s="77"/>
      <c r="U12" s="75"/>
      <c r="V12" s="76"/>
      <c r="W12" s="77"/>
      <c r="X12" s="75"/>
      <c r="Y12" s="76"/>
      <c r="Z12" s="77"/>
    </row>
    <row r="13" spans="2:26" ht="20.149999999999999" customHeight="1" x14ac:dyDescent="0.35">
      <c r="D13" s="35"/>
      <c r="E13" s="37" t="s">
        <v>59</v>
      </c>
      <c r="F13" s="81"/>
      <c r="G13" s="82"/>
      <c r="H13" s="83"/>
      <c r="I13" s="84"/>
      <c r="J13" s="85"/>
      <c r="K13" s="86"/>
      <c r="L13" s="84"/>
      <c r="M13" s="85"/>
      <c r="N13" s="86"/>
      <c r="O13" s="84"/>
      <c r="P13" s="85"/>
      <c r="Q13" s="86"/>
      <c r="R13" s="84"/>
      <c r="S13" s="85"/>
      <c r="T13" s="86"/>
      <c r="U13" s="84"/>
      <c r="V13" s="85"/>
      <c r="W13" s="86"/>
      <c r="X13" s="84"/>
      <c r="Y13" s="85"/>
      <c r="Z13" s="86"/>
    </row>
    <row r="14" spans="2:26" ht="96" customHeight="1" x14ac:dyDescent="0.35">
      <c r="D14" s="35"/>
      <c r="E14" s="40" t="s">
        <v>34</v>
      </c>
      <c r="F14" s="90" t="s">
        <v>95</v>
      </c>
      <c r="G14" s="91"/>
      <c r="H14" s="92"/>
      <c r="I14" s="87" t="s">
        <v>90</v>
      </c>
      <c r="J14" s="88"/>
      <c r="K14" s="89"/>
      <c r="L14" s="87" t="s">
        <v>91</v>
      </c>
      <c r="M14" s="88"/>
      <c r="N14" s="89"/>
      <c r="O14" s="87" t="s">
        <v>92</v>
      </c>
      <c r="P14" s="88"/>
      <c r="Q14" s="89"/>
      <c r="R14" s="87" t="s">
        <v>93</v>
      </c>
      <c r="S14" s="88"/>
      <c r="T14" s="89"/>
      <c r="U14" s="87" t="s">
        <v>96</v>
      </c>
      <c r="V14" s="88"/>
      <c r="W14" s="89"/>
      <c r="X14" s="87" t="s">
        <v>97</v>
      </c>
      <c r="Y14" s="88"/>
      <c r="Z14" s="89"/>
    </row>
    <row r="15" spans="2:26" ht="20.149999999999999" customHeight="1" x14ac:dyDescent="0.35">
      <c r="D15" s="35"/>
      <c r="E15" s="40" t="s">
        <v>60</v>
      </c>
      <c r="F15" s="69"/>
      <c r="G15" s="70"/>
      <c r="H15" s="71"/>
      <c r="I15" s="72"/>
      <c r="J15" s="73"/>
      <c r="K15" s="74"/>
      <c r="L15" s="72"/>
      <c r="M15" s="73"/>
      <c r="N15" s="74"/>
      <c r="O15" s="72"/>
      <c r="P15" s="73"/>
      <c r="Q15" s="74"/>
      <c r="R15" s="72"/>
      <c r="S15" s="73"/>
      <c r="T15" s="74"/>
      <c r="U15" s="72"/>
      <c r="V15" s="73"/>
      <c r="W15" s="74"/>
      <c r="X15" s="72"/>
      <c r="Y15" s="73"/>
      <c r="Z15" s="74"/>
    </row>
    <row r="16" spans="2:26" ht="20.149999999999999" customHeight="1" x14ac:dyDescent="0.35">
      <c r="D16" s="35"/>
      <c r="E16" s="39" t="s">
        <v>61</v>
      </c>
      <c r="F16" s="78"/>
      <c r="G16" s="79"/>
      <c r="H16" s="80"/>
      <c r="I16" s="75"/>
      <c r="J16" s="76"/>
      <c r="K16" s="77"/>
      <c r="L16" s="75"/>
      <c r="M16" s="76"/>
      <c r="N16" s="77"/>
      <c r="O16" s="75"/>
      <c r="P16" s="76"/>
      <c r="Q16" s="77"/>
      <c r="R16" s="75"/>
      <c r="S16" s="76"/>
      <c r="T16" s="77"/>
      <c r="U16" s="75"/>
      <c r="V16" s="76"/>
      <c r="W16" s="77"/>
      <c r="X16" s="75"/>
      <c r="Y16" s="76"/>
      <c r="Z16" s="77"/>
    </row>
    <row r="17" spans="3:26" ht="20.149999999999999" customHeight="1" x14ac:dyDescent="0.35">
      <c r="D17" s="35"/>
      <c r="E17" s="39" t="s">
        <v>62</v>
      </c>
      <c r="F17" s="78"/>
      <c r="G17" s="79"/>
      <c r="H17" s="80"/>
      <c r="I17" s="75"/>
      <c r="J17" s="76"/>
      <c r="K17" s="77"/>
      <c r="L17" s="75"/>
      <c r="M17" s="76"/>
      <c r="N17" s="77"/>
      <c r="O17" s="75"/>
      <c r="P17" s="76"/>
      <c r="Q17" s="77"/>
      <c r="R17" s="75"/>
      <c r="S17" s="76"/>
      <c r="T17" s="77"/>
      <c r="U17" s="75"/>
      <c r="V17" s="76"/>
      <c r="W17" s="77"/>
      <c r="X17" s="75"/>
      <c r="Y17" s="76"/>
      <c r="Z17" s="77"/>
    </row>
    <row r="18" spans="3:26" ht="20.149999999999999" customHeight="1" x14ac:dyDescent="0.35">
      <c r="D18" s="35"/>
      <c r="E18" s="39" t="s">
        <v>63</v>
      </c>
      <c r="F18" s="78"/>
      <c r="G18" s="79"/>
      <c r="H18" s="80"/>
      <c r="I18" s="75"/>
      <c r="J18" s="76"/>
      <c r="K18" s="77"/>
      <c r="L18" s="75"/>
      <c r="M18" s="76"/>
      <c r="N18" s="77"/>
      <c r="O18" s="75"/>
      <c r="P18" s="76"/>
      <c r="Q18" s="77"/>
      <c r="R18" s="75"/>
      <c r="S18" s="76"/>
      <c r="T18" s="77"/>
      <c r="U18" s="75"/>
      <c r="V18" s="76"/>
      <c r="W18" s="77"/>
      <c r="X18" s="75"/>
      <c r="Y18" s="76"/>
      <c r="Z18" s="77"/>
    </row>
    <row r="19" spans="3:26" ht="20.149999999999999" customHeight="1" x14ac:dyDescent="0.35">
      <c r="D19" s="35"/>
      <c r="E19" s="39" t="s">
        <v>64</v>
      </c>
      <c r="F19" s="78"/>
      <c r="G19" s="79"/>
      <c r="H19" s="80"/>
      <c r="I19" s="75"/>
      <c r="J19" s="76"/>
      <c r="K19" s="77"/>
      <c r="L19" s="75"/>
      <c r="M19" s="76"/>
      <c r="N19" s="77"/>
      <c r="O19" s="75"/>
      <c r="P19" s="76"/>
      <c r="Q19" s="77"/>
      <c r="R19" s="75"/>
      <c r="S19" s="76"/>
      <c r="T19" s="77"/>
      <c r="U19" s="75"/>
      <c r="V19" s="76"/>
      <c r="W19" s="77"/>
      <c r="X19" s="75"/>
      <c r="Y19" s="76"/>
      <c r="Z19" s="77"/>
    </row>
    <row r="20" spans="3:26" ht="20.149999999999999" customHeight="1" x14ac:dyDescent="0.35">
      <c r="D20" s="35"/>
      <c r="E20" s="37" t="s">
        <v>65</v>
      </c>
      <c r="F20" s="81"/>
      <c r="G20" s="82"/>
      <c r="H20" s="83"/>
      <c r="I20" s="84"/>
      <c r="J20" s="85"/>
      <c r="K20" s="86"/>
      <c r="L20" s="84"/>
      <c r="M20" s="85"/>
      <c r="N20" s="86"/>
      <c r="O20" s="84"/>
      <c r="P20" s="85"/>
      <c r="Q20" s="86"/>
      <c r="R20" s="84"/>
      <c r="S20" s="85"/>
      <c r="T20" s="86"/>
      <c r="U20" s="84"/>
      <c r="V20" s="85"/>
      <c r="W20" s="86"/>
      <c r="X20" s="84"/>
      <c r="Y20" s="85"/>
      <c r="Z20" s="86"/>
    </row>
    <row r="21" spans="3:26" ht="20.149999999999999" customHeight="1" x14ac:dyDescent="0.35">
      <c r="C21" s="34"/>
      <c r="D21" s="36"/>
      <c r="E21" s="38" t="s">
        <v>85</v>
      </c>
      <c r="F21" s="93"/>
      <c r="G21" s="94"/>
      <c r="H21" s="95"/>
      <c r="I21" s="96">
        <v>2.5000000000000001E-2</v>
      </c>
      <c r="J21" s="97"/>
      <c r="K21" s="98"/>
      <c r="L21" s="99">
        <v>0</v>
      </c>
      <c r="M21" s="100"/>
      <c r="N21" s="101"/>
      <c r="O21" s="99">
        <v>0</v>
      </c>
      <c r="P21" s="100"/>
      <c r="Q21" s="101"/>
      <c r="R21" s="102">
        <v>0.1</v>
      </c>
      <c r="S21" s="100"/>
      <c r="T21" s="101"/>
      <c r="U21" s="99"/>
      <c r="V21" s="100"/>
      <c r="W21" s="101"/>
      <c r="X21" s="99"/>
      <c r="Y21" s="100"/>
      <c r="Z21" s="101"/>
    </row>
    <row r="23" spans="3:26" x14ac:dyDescent="0.35">
      <c r="E23" s="25" t="s">
        <v>72</v>
      </c>
      <c r="F23" s="25"/>
      <c r="G23" s="25"/>
    </row>
    <row r="24" spans="3:26" x14ac:dyDescent="0.35">
      <c r="E24" s="25" t="s">
        <v>73</v>
      </c>
      <c r="F24" s="25"/>
      <c r="G24" s="25"/>
    </row>
    <row r="25" spans="3:26" x14ac:dyDescent="0.35">
      <c r="E25" s="25"/>
      <c r="F25" s="25" t="s">
        <v>74</v>
      </c>
      <c r="G25" s="25"/>
    </row>
    <row r="26" spans="3:26" x14ac:dyDescent="0.35">
      <c r="E26" s="25"/>
      <c r="F26" s="25" t="s">
        <v>75</v>
      </c>
      <c r="G26" s="25"/>
    </row>
    <row r="27" spans="3:26" x14ac:dyDescent="0.35">
      <c r="E27" s="25"/>
      <c r="F27" s="25" t="s">
        <v>84</v>
      </c>
      <c r="G27" s="25"/>
    </row>
    <row r="28" spans="3:26" x14ac:dyDescent="0.35">
      <c r="E28" s="25" t="s">
        <v>80</v>
      </c>
      <c r="F28" s="25"/>
      <c r="G28" s="25"/>
    </row>
    <row r="29" spans="3:26" x14ac:dyDescent="0.35">
      <c r="E29" s="25"/>
      <c r="F29" s="25" t="s">
        <v>76</v>
      </c>
      <c r="G29" s="25"/>
    </row>
    <row r="30" spans="3:26" x14ac:dyDescent="0.35">
      <c r="E30" s="25"/>
      <c r="F30" s="25" t="s">
        <v>77</v>
      </c>
      <c r="G30" s="25"/>
    </row>
    <row r="31" spans="3:26" x14ac:dyDescent="0.35">
      <c r="E31" s="25"/>
      <c r="F31" s="25" t="s">
        <v>78</v>
      </c>
      <c r="G31" s="25"/>
    </row>
    <row r="32" spans="3:26" x14ac:dyDescent="0.35">
      <c r="E32" s="25"/>
      <c r="F32" s="25"/>
      <c r="G32" s="25"/>
    </row>
    <row r="39" spans="9:9" x14ac:dyDescent="0.35">
      <c r="I39" s="41"/>
    </row>
    <row r="47" spans="9:9" x14ac:dyDescent="0.35">
      <c r="I47" s="42"/>
    </row>
    <row r="48" spans="9:9" x14ac:dyDescent="0.35">
      <c r="I48" s="42"/>
    </row>
    <row r="49" spans="9:9" x14ac:dyDescent="0.35">
      <c r="I49" s="42"/>
    </row>
    <row r="50" spans="9:9" x14ac:dyDescent="0.35">
      <c r="I50" s="42"/>
    </row>
  </sheetData>
  <mergeCells count="98"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0:T20"/>
    <mergeCell ref="U20:W20"/>
    <mergeCell ref="X18:Z18"/>
    <mergeCell ref="F19:H19"/>
    <mergeCell ref="I19:K19"/>
    <mergeCell ref="L19:N19"/>
    <mergeCell ref="O19:Q19"/>
    <mergeCell ref="R19:T19"/>
    <mergeCell ref="U19:W19"/>
    <mergeCell ref="X19:Z19"/>
    <mergeCell ref="F18:H18"/>
    <mergeCell ref="I18:K18"/>
    <mergeCell ref="L18:N18"/>
    <mergeCell ref="O18:Q18"/>
    <mergeCell ref="R18:T18"/>
    <mergeCell ref="U18:W18"/>
    <mergeCell ref="X16:Z16"/>
    <mergeCell ref="F17:H17"/>
    <mergeCell ref="I17:K17"/>
    <mergeCell ref="L17:N17"/>
    <mergeCell ref="O17:Q17"/>
    <mergeCell ref="R17:T17"/>
    <mergeCell ref="U17:W17"/>
    <mergeCell ref="X17:Z17"/>
    <mergeCell ref="F16:H16"/>
    <mergeCell ref="I16:K16"/>
    <mergeCell ref="L16:N16"/>
    <mergeCell ref="O16:Q16"/>
    <mergeCell ref="R16:T16"/>
    <mergeCell ref="U16:W16"/>
    <mergeCell ref="X14:Z14"/>
    <mergeCell ref="F15:H15"/>
    <mergeCell ref="I15:K15"/>
    <mergeCell ref="L15:N15"/>
    <mergeCell ref="O15:Q15"/>
    <mergeCell ref="R15:T15"/>
    <mergeCell ref="U15:W15"/>
    <mergeCell ref="X15:Z15"/>
    <mergeCell ref="F14:H14"/>
    <mergeCell ref="I14:K14"/>
    <mergeCell ref="L14:N14"/>
    <mergeCell ref="O14:Q14"/>
    <mergeCell ref="R14:T14"/>
    <mergeCell ref="U14:W14"/>
    <mergeCell ref="X12:Z12"/>
    <mergeCell ref="F13:H13"/>
    <mergeCell ref="I13:K13"/>
    <mergeCell ref="L13:N13"/>
    <mergeCell ref="O13:Q13"/>
    <mergeCell ref="R13:T13"/>
    <mergeCell ref="U13:W13"/>
    <mergeCell ref="X13:Z13"/>
    <mergeCell ref="F12:H12"/>
    <mergeCell ref="I12:K12"/>
    <mergeCell ref="L12:N12"/>
    <mergeCell ref="O12:Q12"/>
    <mergeCell ref="R12:T12"/>
    <mergeCell ref="U12:W12"/>
    <mergeCell ref="X10:Z10"/>
    <mergeCell ref="F11:H11"/>
    <mergeCell ref="I11:K11"/>
    <mergeCell ref="L11:N11"/>
    <mergeCell ref="O11:Q11"/>
    <mergeCell ref="R11:T11"/>
    <mergeCell ref="U11:W11"/>
    <mergeCell ref="X11:Z11"/>
    <mergeCell ref="F10:H10"/>
    <mergeCell ref="I10:K10"/>
    <mergeCell ref="L10:N10"/>
    <mergeCell ref="O10:Q10"/>
    <mergeCell ref="R10:T10"/>
    <mergeCell ref="U10:W10"/>
    <mergeCell ref="X8:Z8"/>
    <mergeCell ref="F9:H9"/>
    <mergeCell ref="I9:K9"/>
    <mergeCell ref="L9:N9"/>
    <mergeCell ref="O9:Q9"/>
    <mergeCell ref="R9:T9"/>
    <mergeCell ref="U9:W9"/>
    <mergeCell ref="X9:Z9"/>
    <mergeCell ref="F8:H8"/>
    <mergeCell ref="I8:K8"/>
    <mergeCell ref="L8:N8"/>
    <mergeCell ref="O8:Q8"/>
    <mergeCell ref="R8:T8"/>
    <mergeCell ref="U8:W8"/>
  </mergeCells>
  <pageMargins left="0.25" right="0.25" top="0.75" bottom="0.75" header="0.3" footer="0.3"/>
  <pageSetup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9CE505B56BF43A2B5293E487D7E48" ma:contentTypeVersion="2" ma:contentTypeDescription="Create a new document." ma:contentTypeScope="" ma:versionID="42ce59670647d4ce70f98fddd24a44ba">
  <xsd:schema xmlns:xsd="http://www.w3.org/2001/XMLSchema" xmlns:xs="http://www.w3.org/2001/XMLSchema" xmlns:p="http://schemas.microsoft.com/office/2006/metadata/properties" xmlns:ns2="d29a8555-db37-4257-91ea-e6d336cdedf2" targetNamespace="http://schemas.microsoft.com/office/2006/metadata/properties" ma:root="true" ma:fieldsID="bb613e9c90126b2eac45d0759a86ef3c" ns2:_=""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9EF04-FBB9-433A-B0FA-A3BA0426A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BD5BA-2729-4160-9FD8-9A30A4A41D94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d29a8555-db37-4257-91ea-e6d336cdedf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85E392C-6D33-4732-9498-50AA7BE980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A3 Summary Network Template</vt:lpstr>
      <vt:lpstr>B1ACO Program Elements by Payer</vt:lpstr>
      <vt:lpstr>B2 Program Arrangements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Vidal</dc:creator>
  <cp:lastModifiedBy>Jones, Kate</cp:lastModifiedBy>
  <cp:lastPrinted>2017-06-23T15:47:49Z</cp:lastPrinted>
  <dcterms:created xsi:type="dcterms:W3CDTF">2015-04-28T15:02:19Z</dcterms:created>
  <dcterms:modified xsi:type="dcterms:W3CDTF">2017-06-30T19:31:16Z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0x010100D629CE505B56BF43A2B5293E487D7E48</vt:lpwstr>
  </property>
</Properties>
</file>