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hidePivotFieldList="1" defaultThemeVersion="166925"/>
  <mc:AlternateContent xmlns:mc="http://schemas.openxmlformats.org/markup-compatibility/2006">
    <mc:Choice Requires="x15">
      <x15ac:absPath xmlns:x15ac="http://schemas.microsoft.com/office/spreadsheetml/2010/11/ac" url="S:\AOA\GMCB\ACO Certification and Budget Process\FY20_ACO_Budget_Cert\FY20 Budget Guidance\FY20 Budget Guidance_Excel Files\"/>
    </mc:Choice>
  </mc:AlternateContent>
  <xr:revisionPtr revIDLastSave="0" documentId="13_ncr:1_{8809AA89-6719-4913-B69A-F1B230B2911F}" xr6:coauthVersionLast="43" xr6:coauthVersionMax="43" xr10:uidLastSave="{00000000-0000-0000-0000-000000000000}"/>
  <bookViews>
    <workbookView xWindow="-120" yWindow="-120" windowWidth="29040" windowHeight="15840" tabRatio="757" xr2:uid="{00000000-000D-0000-FFFF-FFFF00000000}"/>
  </bookViews>
  <sheets>
    <sheet name="5.1 ACO Clinical Priority Areas" sheetId="7" r:id="rId1"/>
    <sheet name="5.2 APM Quality Measures" sheetId="13" r:id="rId2"/>
    <sheet name="5.3 Pop Risk Summary" sheetId="12" r:id="rId3"/>
    <sheet name="5.4 Pop Health Investments" sheetId="14" r:id="rId4"/>
    <sheet name="5.3 Pop Risk Summary(OLD)" sheetId="8" state="hidden" r:id="rId5"/>
    <sheet name="Lists_ForDropdown" sheetId="5" state="hidden" r:id="rId6"/>
  </sheets>
  <definedNames>
    <definedName name="_xlnm.Print_Area" localSheetId="1">'5.2 APM Quality Measures'!$A$1:$E$55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8" l="1"/>
  <c r="E31" i="8"/>
  <c r="D31" i="8"/>
  <c r="C31" i="8"/>
  <c r="B31" i="8"/>
  <c r="F17" i="8"/>
  <c r="F16" i="8"/>
  <c r="F15" i="8"/>
</calcChain>
</file>

<file path=xl/sharedStrings.xml><?xml version="1.0" encoding="utf-8"?>
<sst xmlns="http://schemas.openxmlformats.org/spreadsheetml/2006/main" count="1041" uniqueCount="218">
  <si>
    <t>Responsible party:</t>
  </si>
  <si>
    <t>ACO</t>
  </si>
  <si>
    <t>Frequency of reporting:</t>
  </si>
  <si>
    <t>Annual</t>
  </si>
  <si>
    <t>Measurement periods:</t>
  </si>
  <si>
    <t>Actual: January 1st through December 31st of prior calendar year</t>
  </si>
  <si>
    <t>Template creation:</t>
  </si>
  <si>
    <t>Program Name</t>
  </si>
  <si>
    <t>Program Description</t>
  </si>
  <si>
    <t>Investment Amount</t>
  </si>
  <si>
    <t>Operational Model</t>
  </si>
  <si>
    <t>Financial Model</t>
  </si>
  <si>
    <t>Recipients</t>
  </si>
  <si>
    <t>Percentage of VT residents receiving appropriate asthma medication management</t>
  </si>
  <si>
    <t>Statewide prevalence of chronic disease: diabetes</t>
  </si>
  <si>
    <t>Statewide prevalence of chronic disease: hypertension</t>
  </si>
  <si>
    <t>Statewide prevalence of chronic disease: COPD</t>
  </si>
  <si>
    <t>Goal #3: Reduce Prevalence and Morbidity of Chronic Disease (COPD, Hypertension, Diabetes)</t>
  </si>
  <si>
    <t>#per 10,000 population ages 18-64 receiving medication assisted treatment (MAT)</t>
  </si>
  <si>
    <t>% of Vermont providers checking prescription drug monitoring program before prescribing opioids</t>
  </si>
  <si>
    <t>Number of mental health and substance abuse-related ED visits</t>
  </si>
  <si>
    <t>Deaths related to drug overdose</t>
  </si>
  <si>
    <t>Deaths related to suicide</t>
  </si>
  <si>
    <t>Goal #2: Reduce Deaths Related to Suicide and Drug Overdose</t>
  </si>
  <si>
    <t>Percentage of adults with usual primary care provider</t>
  </si>
  <si>
    <t>Goal #1: Increase Access to Primary Care</t>
  </si>
  <si>
    <t>Yes</t>
  </si>
  <si>
    <t>Primary Investment Type</t>
  </si>
  <si>
    <t>E1</t>
  </si>
  <si>
    <t>Investment Type</t>
  </si>
  <si>
    <t>Goals 1-3</t>
  </si>
  <si>
    <t>No</t>
  </si>
  <si>
    <t>N/A</t>
  </si>
  <si>
    <t>Reduce acute admissions and ED utilization by 5% in this high risk cohort</t>
  </si>
  <si>
    <t>Priority Area</t>
  </si>
  <si>
    <t>High-Risk Patient Care Coordination</t>
  </si>
  <si>
    <t>Episode of Care Variation</t>
  </si>
  <si>
    <t>Reduce skilled nursing facility RUG score-adjusted length of stay 5%</t>
  </si>
  <si>
    <t>Increase within 30-day ambulatory care follow-up for emergency room discharges for mental health and substance abuse diagnoses</t>
  </si>
  <si>
    <t>Reduce ambulatory sensitive condition admissions/readmissions for COPD and heart failure by 5%</t>
  </si>
  <si>
    <t>Increase network utilization of Medicare annual wellness visit, adolescent well child visit, and developmental screening by 5%</t>
  </si>
  <si>
    <t>Social Determinants of Health</t>
  </si>
  <si>
    <t>Mental Health and Substance Abuse</t>
  </si>
  <si>
    <t>Chronic Disease Management Optimization</t>
  </si>
  <si>
    <t>Prevention and Wellness</t>
  </si>
  <si>
    <t>Example (update if necessary): Food insecurity screening rate tracking</t>
  </si>
  <si>
    <t>Number</t>
  </si>
  <si>
    <t>a</t>
  </si>
  <si>
    <t>b</t>
  </si>
  <si>
    <t>c</t>
  </si>
  <si>
    <t>d.i</t>
  </si>
  <si>
    <t>d.ii</t>
  </si>
  <si>
    <t>d.iii</t>
  </si>
  <si>
    <t>d.iv</t>
  </si>
  <si>
    <t>d.v</t>
  </si>
  <si>
    <t>d.vi</t>
  </si>
  <si>
    <t>Projected: January 1st through December 31st of current calendar year</t>
  </si>
  <si>
    <t>Budget: January 1st through December 31st of next calendar year</t>
  </si>
  <si>
    <t>APM Measures</t>
  </si>
  <si>
    <t>% adults with usual PCP</t>
  </si>
  <si>
    <t>Prevalence of COPD</t>
  </si>
  <si>
    <t>Prevalence of Diabetes</t>
  </si>
  <si>
    <t>Prevalence of Hypertension</t>
  </si>
  <si>
    <t>Deaths r/t Suicide</t>
  </si>
  <si>
    <t>Deaths r/t Drug Overdose</t>
  </si>
  <si>
    <t>18-64 Receiving MAT</t>
  </si>
  <si>
    <t>Growth in SA/MH ED Visits</t>
  </si>
  <si>
    <t>Medicaid Enrollees Aligned with ACO</t>
  </si>
  <si>
    <t>Screening for Clinical Depression and Follow-up</t>
  </si>
  <si>
    <t>Tobacco Assessment and Cessation Intervention</t>
  </si>
  <si>
    <t xml:space="preserve">Controlling High Blood Pressure </t>
  </si>
  <si>
    <t>HbA1c Poor Control</t>
  </si>
  <si>
    <t>All-cause Unplanned Admissions for MCC</t>
  </si>
  <si>
    <t>CAHPS</t>
  </si>
  <si>
    <t>Medicaid AWC Visits</t>
  </si>
  <si>
    <t>30-day Follow-up post Dx for MH</t>
  </si>
  <si>
    <t>30-day Follow-up post DX for SA</t>
  </si>
  <si>
    <t>Engagement Alcohol and Other Drug Dependence Tx</t>
  </si>
  <si>
    <t>Initiation Alcohol and Other Drug Dependence Tx</t>
  </si>
  <si>
    <t xml:space="preserve">VPMS </t>
  </si>
  <si>
    <t>% Receiving Appropriate Asthma Medication Mgmt</t>
  </si>
  <si>
    <t>Category 1</t>
  </si>
  <si>
    <t>Category 2</t>
  </si>
  <si>
    <t>Category 3</t>
  </si>
  <si>
    <t>Category 4</t>
  </si>
  <si>
    <t>TOTAL</t>
  </si>
  <si>
    <t>Low Risk</t>
  </si>
  <si>
    <t>Med Risk</t>
  </si>
  <si>
    <t>High Risk</t>
  </si>
  <si>
    <t>Very High Risk</t>
  </si>
  <si>
    <t>Healthy/Well</t>
  </si>
  <si>
    <t>Early Onset/Stable Chronic Illness</t>
  </si>
  <si>
    <t>Full Onset Chronic Illness &amp; Rising Risk</t>
  </si>
  <si>
    <t>Complex/High Cost Acute Catastrophic</t>
  </si>
  <si>
    <t>Medicaid</t>
  </si>
  <si>
    <t>%</t>
  </si>
  <si>
    <t>TCOC</t>
  </si>
  <si>
    <t>Medicare</t>
  </si>
  <si>
    <t>Commercial</t>
  </si>
  <si>
    <t>Self-Insured</t>
  </si>
  <si>
    <t xml:space="preserve">% </t>
  </si>
  <si>
    <t>Health Service Area</t>
  </si>
  <si>
    <t>Barre</t>
  </si>
  <si>
    <t>VMNG</t>
  </si>
  <si>
    <t>% of total attributed pop.</t>
  </si>
  <si>
    <t>BCBSVT</t>
  </si>
  <si>
    <t>Bennington</t>
  </si>
  <si>
    <t>Brattleboro</t>
  </si>
  <si>
    <t>Burlington</t>
  </si>
  <si>
    <t>Middlebury</t>
  </si>
  <si>
    <t>Morrisville</t>
  </si>
  <si>
    <t>Newport</t>
  </si>
  <si>
    <t>Randolph</t>
  </si>
  <si>
    <t>Rutland</t>
  </si>
  <si>
    <t>Springfield</t>
  </si>
  <si>
    <t>St. Albans</t>
  </si>
  <si>
    <t>St. Johnsbury</t>
  </si>
  <si>
    <t xml:space="preserve">White River Jct. </t>
  </si>
  <si>
    <t>Template 5.1:</t>
  </si>
  <si>
    <t>Template 5.2:</t>
  </si>
  <si>
    <t>Template 5.4:</t>
  </si>
  <si>
    <t>All</t>
  </si>
  <si>
    <t>Self</t>
  </si>
  <si>
    <t>Low</t>
  </si>
  <si>
    <t>Med</t>
  </si>
  <si>
    <t>High</t>
  </si>
  <si>
    <t>Very high</t>
  </si>
  <si>
    <t>2019 Activities</t>
  </si>
  <si>
    <t>Planned Changes and/or Additions for 2020</t>
  </si>
  <si>
    <t xml:space="preserve">ACO Clinical Priority Areas </t>
  </si>
  <si>
    <t>2019 Clinical Priority Areas</t>
  </si>
  <si>
    <t>2018 Clinical Priority Areas</t>
  </si>
  <si>
    <t>Goals</t>
  </si>
  <si>
    <t>High-Risk Pateinet Care Coordination</t>
  </si>
  <si>
    <t>1) Reduce acute admissions in high and very high risk cohorts 2) Reduce ED visits in high and very high risk cohorts 3) Increase high and very high risk cohorts engagement in care coordination</t>
  </si>
  <si>
    <t>1) Increase 30 day follow-up after ED visit for AOD 2) Increase 30 day follow-up after ED visit for MH 3) Increase screening for clinical depression</t>
  </si>
  <si>
    <t>1) Reduce admissions for COPD among patients with COPD 2) Reduce admissions for CHF among patients with CHF 3) Reduce ED visits for Asthma among patients with Asthma 4) Diabetes A1c (and eye exam for Medicare) 5) Controling High Blood Pressure</t>
  </si>
  <si>
    <t>1) Increase Medicare Annual Wellness Visit Rate 2) Increase Adolescent Well Care Visit Rate 3) Increase Developmental Screening Rate</t>
  </si>
  <si>
    <t>1) Food security</t>
  </si>
  <si>
    <t>Progress on 2019</t>
  </si>
  <si>
    <t>Actual Results for 2018</t>
  </si>
  <si>
    <t>Progress: January 1st through December 31st of this calendar year</t>
  </si>
  <si>
    <t>Applicable APM Measures</t>
  </si>
  <si>
    <t>Spend</t>
  </si>
  <si>
    <t>2019 projected ACO - Payer Program</t>
  </si>
  <si>
    <t>Projected: January 1st through December 31st of calendar year</t>
  </si>
  <si>
    <t>Part 5. ACO Model of Care - Appendix 5.1:  ACO Population Health and Quality</t>
  </si>
  <si>
    <t>Part 5. ACO Model of Care - Appendix 5.3: ACO Population Risk Stratification Summary Analysis</t>
  </si>
  <si>
    <t>Part 5. ACO Model of Care - Appendix 5.2: ACO Population Health and Quality</t>
  </si>
  <si>
    <r>
      <t xml:space="preserve">Measure
</t>
    </r>
    <r>
      <rPr>
        <b/>
        <i/>
        <sz val="11"/>
        <color theme="1"/>
        <rFont val="Calibri"/>
        <family val="2"/>
        <scheme val="minor"/>
      </rPr>
      <t>(ACO Specific All-Payer Model Target)</t>
    </r>
  </si>
  <si>
    <t>2018 Activities (From 10/1/18 Submission)</t>
  </si>
  <si>
    <r>
      <t>All-Payer Model Measure (</t>
    </r>
    <r>
      <rPr>
        <b/>
        <i/>
        <sz val="11"/>
        <color theme="1"/>
        <rFont val="Calibri"/>
        <family val="2"/>
        <scheme val="minor"/>
      </rPr>
      <t>ACO Specific All-Payer Model Target</t>
    </r>
    <r>
      <rPr>
        <b/>
        <sz val="11"/>
        <color theme="1"/>
        <rFont val="Calibri"/>
        <family val="2"/>
        <scheme val="minor"/>
      </rPr>
      <t>)</t>
    </r>
  </si>
  <si>
    <r>
      <rPr>
        <b/>
        <sz val="11"/>
        <color rgb="FFFF0000"/>
        <rFont val="Calibri"/>
        <family val="2"/>
        <scheme val="minor"/>
      </rPr>
      <t>Medicare</t>
    </r>
    <r>
      <rPr>
        <b/>
        <sz val="11"/>
        <color theme="1"/>
        <rFont val="Calibri"/>
        <family val="2"/>
        <scheme val="minor"/>
      </rPr>
      <t xml:space="preserve"> </t>
    </r>
    <r>
      <rPr>
        <sz val="11"/>
        <color theme="1"/>
        <rFont val="Calibri"/>
        <family val="2"/>
        <scheme val="minor"/>
      </rPr>
      <t xml:space="preserve">ACO composite of 5 questions on Getting Timely Care, Appointments and Information
</t>
    </r>
    <r>
      <rPr>
        <i/>
        <sz val="11"/>
        <color theme="4"/>
        <rFont val="Calibri"/>
        <family val="2"/>
        <scheme val="minor"/>
      </rPr>
      <t>(75th percentile compared to Medicare nationally)</t>
    </r>
  </si>
  <si>
    <t>1. OneCare measures Getting Timely Care, Appointments and Information annually using the ACO CAHPS Survey</t>
  </si>
  <si>
    <r>
      <t xml:space="preserve">Percentage of </t>
    </r>
    <r>
      <rPr>
        <b/>
        <sz val="11"/>
        <color rgb="FFFF0000"/>
        <rFont val="Calibri"/>
        <family val="2"/>
        <scheme val="minor"/>
      </rPr>
      <t>Medicaid</t>
    </r>
    <r>
      <rPr>
        <sz val="11"/>
        <color theme="1"/>
        <rFont val="Calibri"/>
        <family val="2"/>
        <scheme val="minor"/>
      </rPr>
      <t xml:space="preserve"> adolescents with well-care visits</t>
    </r>
  </si>
  <si>
    <t xml:space="preserve">1. Adolescent well-care visits is one of OneCare's Clinical Priorities for 2018. 
2. The St. Albans HSA has ongoing work to increase adolescent well-child visit and integrate depression screening as part of the adolescent well-child visit. 
3. The Burlington HSA’s accountable community for health (ACH) is developing a project to increase adolescent well-child visits. </t>
  </si>
  <si>
    <r>
      <t xml:space="preserve">Percentage of </t>
    </r>
    <r>
      <rPr>
        <b/>
        <sz val="11"/>
        <color rgb="FFFF0000"/>
        <rFont val="Calibri"/>
        <family val="2"/>
        <scheme val="minor"/>
      </rPr>
      <t>Medicaid</t>
    </r>
    <r>
      <rPr>
        <sz val="11"/>
        <color rgb="FFFF0000"/>
        <rFont val="Calibri"/>
        <family val="2"/>
        <scheme val="minor"/>
      </rPr>
      <t xml:space="preserve"> </t>
    </r>
    <r>
      <rPr>
        <sz val="11"/>
        <color theme="1"/>
        <rFont val="Calibri"/>
        <family val="2"/>
        <scheme val="minor"/>
      </rPr>
      <t xml:space="preserve">enrollees aligned with ACO
</t>
    </r>
    <r>
      <rPr>
        <i/>
        <sz val="11"/>
        <color theme="4"/>
        <rFont val="Calibri"/>
        <family val="2"/>
        <scheme val="minor"/>
      </rPr>
      <t>(No more than 15 percentage points below % of VT Medicare beneficiaries aligned to ACO)</t>
    </r>
  </si>
  <si>
    <t xml:space="preserve">1. In January 2018 the total number of Medicaid beneficiaries aligned with the ACO was 42,342
2. In August 2018 numbers have dropped to 38,569 total beneficiaries aligned with the ACO due to Medicaid eligibility status
3. In 2017, there were four HSAs participating in the Medicaid program, and in 2018 the number of participating HSAs increased to 10. </t>
  </si>
  <si>
    <t xml:space="preserve">1. OneCare has created enduring educational materials, with associated CME/CEU credits, from its Interdisciplinary Grand Rounds on Suicide. These materials will be available throughout 2018.
2. OneCare is supporting a pilot between SASH and the HowardCenter in  to embed a Howard Center clinician within SASH at two congregant housing sites in Burlington, in part to reduce the stigma of mental health and reduce isolation. 
3. OneCare, along with the Blueprint for Health, have made suicide the topic of the October All-field Team meeting. The planning committee is organizing a panel of providers and representatives of community organizations to speak about suicide, especially among marginalized or minority populations in Vermont. </t>
  </si>
  <si>
    <t>1. The Berlin HSA has initiated a program to induct patients with buprenorphine in ED and also make referrals to MAT from ED. They have also instituted walk-in hours for MAT intake in order to reduce the lag between initiation to engagement in treatment.</t>
  </si>
  <si>
    <r>
      <rPr>
        <b/>
        <sz val="11"/>
        <color rgb="FFFF0000"/>
        <rFont val="Calibri"/>
        <family val="2"/>
        <scheme val="minor"/>
      </rPr>
      <t xml:space="preserve">Multi-Payer </t>
    </r>
    <r>
      <rPr>
        <sz val="11"/>
        <color theme="1"/>
        <rFont val="Calibri"/>
        <family val="2"/>
        <scheme val="minor"/>
      </rPr>
      <t xml:space="preserve">ACO initiation of alcohol and other drug dependence treatment
</t>
    </r>
    <r>
      <rPr>
        <i/>
        <sz val="11"/>
        <color theme="4"/>
        <rFont val="Calibri"/>
        <family val="2"/>
        <scheme val="minor"/>
      </rPr>
      <t>(50th percentile)</t>
    </r>
  </si>
  <si>
    <t>1. Created a simplified summary of the IET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IET. OneCare has since presented these reports at the HSA-level in the ANGLER reporting package to HSAs in the BCBS QHP ACO program. 
3.OneCare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</si>
  <si>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rgb="FFFF0000"/>
        <rFont val="Calibri"/>
        <family val="2"/>
        <scheme val="minor"/>
      </rPr>
      <t>Multi-Payer</t>
    </r>
    <r>
      <rPr>
        <sz val="11"/>
        <color theme="1"/>
        <rFont val="Calibri"/>
        <family val="2"/>
        <scheme val="minor"/>
      </rPr>
      <t xml:space="preserve"> ACO engagement of alcohol and other drug dependence treatment
</t>
    </r>
    <r>
      <rPr>
        <i/>
        <sz val="11"/>
        <color theme="4"/>
        <rFont val="Calibri"/>
        <family val="2"/>
        <scheme val="minor"/>
      </rPr>
      <t>(75th percentile)</t>
    </r>
  </si>
  <si>
    <t>1. Created a simplified summary of the IET measure, designed for OneCare network providers. In 2018, will share the summary widely to help providers meet the measure steward specifications.
2. In 2018, BlueCross and BlueShield of Vermont agreed to send OneCare quarterly reports at the TIN-level on four (4) claims-based ACO quality measures for the BCBS QHP program. This included IET. OneCare has since presented these reports at the HSA-level in the ANGLER reporting suite to HSAs in the BCBS QHP ACO program. 
3. 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</si>
  <si>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rgb="FFFF0000"/>
        <rFont val="Calibri"/>
        <family val="2"/>
        <scheme val="minor"/>
      </rPr>
      <t>Multi-Payer</t>
    </r>
    <r>
      <rPr>
        <sz val="11"/>
        <color theme="1"/>
        <rFont val="Calibri"/>
        <family val="2"/>
        <scheme val="minor"/>
      </rPr>
      <t xml:space="preserve"> ACO 30-day follow-up after discharge from ED for mental health
</t>
    </r>
    <r>
      <rPr>
        <i/>
        <sz val="11"/>
        <color theme="4"/>
        <rFont val="Calibri"/>
        <family val="2"/>
        <scheme val="minor"/>
      </rPr>
      <t>(60%)</t>
    </r>
  </si>
  <si>
    <t xml:space="preserve">1. Created a simplified summary of the FUM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FUM. OneCare has since presented these reports at the HSA-level in the ANGLER reporting suite to HSAs in the BCBS QHP ACO program. </t>
  </si>
  <si>
    <r>
      <rPr>
        <b/>
        <sz val="11"/>
        <color rgb="FFFF0000"/>
        <rFont val="Calibri"/>
        <family val="2"/>
        <scheme val="minor"/>
      </rPr>
      <t>Multi-Payer</t>
    </r>
    <r>
      <rPr>
        <sz val="11"/>
        <color theme="1"/>
        <rFont val="Calibri"/>
        <family val="2"/>
        <scheme val="minor"/>
      </rPr>
      <t xml:space="preserve"> ACO 30-day follow-up after discharge for alcohol or other drug dependence
</t>
    </r>
    <r>
      <rPr>
        <i/>
        <sz val="11"/>
        <color theme="4"/>
        <rFont val="Calibri"/>
        <family val="2"/>
        <scheme val="minor"/>
      </rPr>
      <t>(40%)</t>
    </r>
  </si>
  <si>
    <t>1. Created a simplified summary of FUA, designed for OneCare network providers. In 2018, will share the summary widely to help providers meet the measure steward specifications.
2. The St. Albans HSA has a developing partnership between the Northwestern Medical Center (NMC) ED and community counseling/support services to increase follow up after ED visits for mental health reasons and substance use disorders.</t>
  </si>
  <si>
    <t xml:space="preserve">1. Burlington HSA, the UVMMC office of primary care and AHEC program started the Project ECHO program for the Treatment of Chronic Pain. The ECHO Program highlights best practices and evidence-based care for treating patients who experience chronic pain, and disseminates the best practices to provider’s participating in the program. </t>
  </si>
  <si>
    <r>
      <rPr>
        <b/>
        <sz val="11"/>
        <color rgb="FFFF0000"/>
        <rFont val="Calibri"/>
        <family val="2"/>
        <scheme val="minor"/>
      </rPr>
      <t>Multi-Payer</t>
    </r>
    <r>
      <rPr>
        <sz val="11"/>
        <color theme="1"/>
        <rFont val="Calibri"/>
        <family val="2"/>
        <scheme val="minor"/>
      </rPr>
      <t xml:space="preserve"> ACO screening and follow-up for clinical depression and follow-up plan
</t>
    </r>
    <r>
      <rPr>
        <i/>
        <sz val="11"/>
        <color theme="4"/>
        <rFont val="Calibri"/>
        <family val="2"/>
        <scheme val="minor"/>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</si>
  <si>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quarterly manual data collection with a voluntary group of hospitals and health care organizations. This measure is one of the pilot measures that OneCare will be providing organizations with regular feedback.</t>
  </si>
  <si>
    <t>1. OneCare has created enduring educational materials, with associated CME/CEU credits, from its Interdisciplinary Grand Rounds on COPD. These materials will be available throughout 2018.
2. In the Bennington HSA, rehab facilities have created open times to provide ongoing support for cardiac and pulmonary rehab patients (COPD). Patients attending the pulmonary rehab maintenance program have a 0% rate of readmission at this time. The Bennington HSA has also established a multidisciplinary group to increase use of palliative care and pulmonary rehab. 
3. In the St Albans HSA, COPD admissions are data driven using staging algorithms.</t>
  </si>
  <si>
    <t>OneCare completed a Controlling Hypertension quality improvement project early in 2018 and produced a Network Success Story highlighting the improvements in one local practice that achieved its goal.</t>
  </si>
  <si>
    <t>1. OneCare is leading, along with their partners in VDH, QIN-QIO, SASH, and the Blueprint for Health, a 10-month Learning Collaborative on the prevention and management of diabetes. 13 practice teams from across Vermont are participating in the Collaborative. The focus of the collaborative is to improve the rate of patients with diabetes with poor control of their A1c (&gt;9%). 
2. OneCare has created enduring educational materials, with associated CME/CEU credits, from its Interdisciplinary Grand Rounds on Population Health and Diabetes. These materials will be available throughout 2018.</t>
  </si>
  <si>
    <r>
      <rPr>
        <b/>
        <sz val="11"/>
        <color rgb="FFFF0000"/>
        <rFont val="Calibri"/>
        <family val="2"/>
        <scheme val="minor"/>
      </rPr>
      <t>Medicare</t>
    </r>
    <r>
      <rPr>
        <sz val="11"/>
        <color theme="1"/>
        <rFont val="Calibri"/>
        <family val="2"/>
        <scheme val="minor"/>
      </rPr>
      <t xml:space="preserve"> ACO chronic disease composite: Diabetes HbA1c poor control; controlling high blood pressure; and all-cause unplanned admissions for patients with multiple chronic conditions
</t>
    </r>
    <r>
      <rPr>
        <i/>
        <sz val="11"/>
        <color theme="4"/>
        <rFont val="Calibri"/>
        <family val="2"/>
        <scheme val="minor"/>
      </rPr>
      <t>(75th percentile compared to Medicare nationally)</t>
    </r>
  </si>
  <si>
    <t>1. In early 2018, OneCare released a simplified summary of each of these clinical measures and their specifications for OneCare network providers to use as a reference in meeting the measures. The goal of the summaries is to improve documentation in order to better capture the work that is likely already happening in the provider's office.
2. OneCare is developing tools and reporting around the 3M created algorithm to identify potentially preventable readmisions.. The PPR report is included in the quarterly ANGLER suite of reporting at this time and OneCare is exploring other possible uses for the algorithm with OneCare network providers. 
3. In the Bennington HSA, a community-based RN Clinical Nurse Specialist follows the utilization and cases of high and very high risk individuals to address root cause of re-hospitalization and acute care admissions. Additionally, RNs embedded in primary care practices follow-up by telephone post-hospital discharge for med reconciliation and assessment of post discharge needs. During the follow-up calls, referrals are made to services and agencies to support individual’s medical and social determinant needs. 
4. In the Burlington HSA, there is a plan to hire a total of 14 RN care managers at UVMMC to support high-risk patient care coordination. 
5. In the Berlin HSA, quality improvement projects are underway to address both readmissions and ED utilization through care coordination. For the readmission project, a readmission process redesign is planned at CVMC and the project will be aligned with an ongoing primary care practice redesign to include targeted care coordination. For the ED utilization, the Berlin HSA is targeting patients with four (4) or more ED visits within 90 days.  This project will involve ED follow up in the practices and work with the community health team (CHT) and other stakeholders involved in the patient’s care; bidirectional communication will be a cornerstone of the initiative.</t>
  </si>
  <si>
    <t>1. On October 15, 2018, OneCare will host an Interdisciplinary Grand Rounds on Asthma in the Pediatric Patient.</t>
  </si>
  <si>
    <r>
      <rPr>
        <b/>
        <sz val="11"/>
        <color rgb="FFFF0000"/>
        <rFont val="Calibri"/>
        <family val="2"/>
        <scheme val="minor"/>
      </rPr>
      <t>Multi-Payer</t>
    </r>
    <r>
      <rPr>
        <sz val="11"/>
        <color theme="1"/>
        <rFont val="Calibri"/>
        <family val="2"/>
        <scheme val="minor"/>
      </rPr>
      <t xml:space="preserve"> ACO tobacco use assessment and cessation intervention
</t>
    </r>
    <r>
      <rPr>
        <i/>
        <sz val="11"/>
        <color theme="4"/>
        <rFont val="Calibri"/>
        <family val="2"/>
        <scheme val="minor"/>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</si>
  <si>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monthly data abstractions on hospitals and health care organizations that requested to participate. This measure is one of the pilot measures that OneCare will be providing regular feedback on.</t>
  </si>
  <si>
    <t>Blue Cross Blue Shield</t>
  </si>
  <si>
    <t>Adolescent Well Care Visits</t>
  </si>
  <si>
    <t>ACO All-Cause Readmissions</t>
  </si>
  <si>
    <t>Diabetes Millitus: HbA1c Poor Control</t>
  </si>
  <si>
    <t>Hypertension: Controlling High Blood Pressure</t>
  </si>
  <si>
    <t>Follow-up after Hospitalization for Mental Illness (7-day)</t>
  </si>
  <si>
    <t>CAHPS Patient Experience: Care Coordination Composite Score</t>
  </si>
  <si>
    <t>Developmental Screening in the First Three Years of Life</t>
  </si>
  <si>
    <t>CAHPS Tobacco Cessation: "Did your provider talk with you about smoking?"</t>
  </si>
  <si>
    <t>All-Cause Unplanned Admissions for Patients with Multiple Chronic Conditions</t>
  </si>
  <si>
    <t>PCMH CAHPS Survey Composite Measures collected by DVHA</t>
  </si>
  <si>
    <t xml:space="preserve">Risk-Standardized, All-Condition Readmission </t>
  </si>
  <si>
    <t>Preventive Care and Screening: Influenza Immunization</t>
  </si>
  <si>
    <t>Colorectal Cancer Screening</t>
  </si>
  <si>
    <t>CAHPS: Access to Care</t>
  </si>
  <si>
    <t>ACO Quality Activities Related to the Vermont All-Payer Model ACO Agreement</t>
  </si>
  <si>
    <t>HSA</t>
  </si>
  <si>
    <t>Payer</t>
  </si>
  <si>
    <t>Risk_cat</t>
  </si>
  <si>
    <t>Lives</t>
  </si>
  <si>
    <t>Berlin</t>
  </si>
  <si>
    <t>Lebanon</t>
  </si>
  <si>
    <t>Part 5. ACO Model of Care - Appendix  5.4: ACO Population Health and Quality</t>
  </si>
  <si>
    <t>A</t>
  </si>
  <si>
    <r>
      <t xml:space="preserve">Instructions for Completion: where applicable, select from the available drop down options. For </t>
    </r>
    <r>
      <rPr>
        <b/>
        <sz val="11"/>
        <color theme="1"/>
        <rFont val="Calibri"/>
        <family val="2"/>
        <scheme val="minor"/>
      </rPr>
      <t>Primary &amp; Secondary Investment Type</t>
    </r>
    <r>
      <rPr>
        <sz val="11"/>
        <color theme="1"/>
        <rFont val="Calibri"/>
        <family val="2"/>
        <scheme val="minor"/>
      </rPr>
      <t xml:space="preserve">, please reference the following:
</t>
    </r>
    <r>
      <rPr>
        <b/>
        <sz val="11"/>
        <color theme="1"/>
        <rFont val="Calibri"/>
        <family val="2"/>
        <scheme val="minor"/>
      </rPr>
      <t xml:space="preserve">a. </t>
    </r>
    <r>
      <rPr>
        <sz val="11"/>
        <color theme="1"/>
        <rFont val="Calibri"/>
        <family val="2"/>
        <scheme val="minor"/>
      </rPr>
      <t xml:space="preserve">Strategies to bring primary care providers into the network, 
</t>
    </r>
    <r>
      <rPr>
        <b/>
        <sz val="11"/>
        <color theme="1"/>
        <rFont val="Calibri"/>
        <family val="2"/>
        <scheme val="minor"/>
      </rPr>
      <t>b.</t>
    </r>
    <r>
      <rPr>
        <sz val="11"/>
        <color theme="1"/>
        <rFont val="Calibri"/>
        <family val="2"/>
        <scheme val="minor"/>
      </rPr>
      <t xml:space="preserve"> Strategies for expanding capacity in existing primary care practices, including but not limited to reducing administrative burden on such practices, 
</t>
    </r>
    <r>
      <rPr>
        <b/>
        <sz val="11"/>
        <color theme="1"/>
        <rFont val="Calibri"/>
        <family val="2"/>
        <scheme val="minor"/>
      </rPr>
      <t xml:space="preserve">c. </t>
    </r>
    <r>
      <rPr>
        <sz val="11"/>
        <color theme="1"/>
        <rFont val="Calibri"/>
        <family val="2"/>
        <scheme val="minor"/>
      </rPr>
      <t xml:space="preserve">Integration of community-based providers, including expanding capacity to promote seamless coordination of care across the care continuum,  
</t>
    </r>
    <r>
      <rPr>
        <b/>
        <sz val="11"/>
        <color theme="1"/>
        <rFont val="Calibri"/>
        <family val="2"/>
        <scheme val="minor"/>
      </rPr>
      <t xml:space="preserve">d. </t>
    </r>
    <r>
      <rPr>
        <sz val="11"/>
        <color theme="1"/>
        <rFont val="Calibri"/>
        <family val="2"/>
        <scheme val="minor"/>
      </rPr>
      <t xml:space="preserve">Population health programs, including:
      </t>
    </r>
    <r>
      <rPr>
        <b/>
        <sz val="11"/>
        <color theme="1"/>
        <rFont val="Calibri"/>
        <family val="2"/>
        <scheme val="minor"/>
      </rPr>
      <t>i.</t>
    </r>
    <r>
      <rPr>
        <sz val="11"/>
        <color theme="1"/>
        <rFont val="Calibri"/>
        <family val="2"/>
        <scheme val="minor"/>
      </rPr>
      <t xml:space="preserve"> preventing hospital admissions or readmissions 
     </t>
    </r>
    <r>
      <rPr>
        <b/>
        <sz val="11"/>
        <color theme="1"/>
        <rFont val="Calibri"/>
        <family val="2"/>
        <scheme val="minor"/>
      </rPr>
      <t xml:space="preserve"> ii.</t>
    </r>
    <r>
      <rPr>
        <sz val="11"/>
        <color theme="1"/>
        <rFont val="Calibri"/>
        <family val="2"/>
        <scheme val="minor"/>
      </rPr>
      <t xml:space="preserve"> reducing length of hospital stays 
      </t>
    </r>
    <r>
      <rPr>
        <b/>
        <sz val="11"/>
        <color theme="1"/>
        <rFont val="Calibri"/>
        <family val="2"/>
        <scheme val="minor"/>
      </rPr>
      <t>iii.</t>
    </r>
    <r>
      <rPr>
        <sz val="11"/>
        <color theme="1"/>
        <rFont val="Calibri"/>
        <family val="2"/>
        <scheme val="minor"/>
      </rPr>
      <t xml:space="preserve"> improving population health outcomes, with a focu</t>
    </r>
    <r>
      <rPr>
        <sz val="11"/>
        <rFont val="Calibri"/>
        <family val="2"/>
        <scheme val="minor"/>
      </rPr>
      <t xml:space="preserve">s on the All-Payer ACO Model measures </t>
    </r>
    <r>
      <rPr>
        <sz val="11"/>
        <color theme="1"/>
        <rFont val="Calibri"/>
        <family val="2"/>
        <scheme val="minor"/>
      </rPr>
      <t xml:space="preserve">
     </t>
    </r>
    <r>
      <rPr>
        <b/>
        <sz val="11"/>
        <color theme="1"/>
        <rFont val="Calibri"/>
        <family val="2"/>
        <scheme val="minor"/>
      </rPr>
      <t xml:space="preserve"> iv.</t>
    </r>
    <r>
      <rPr>
        <sz val="11"/>
        <color theme="1"/>
        <rFont val="Calibri"/>
        <family val="2"/>
        <scheme val="minor"/>
      </rPr>
      <t xml:space="preserve"> addressing social determinants of health 
     </t>
    </r>
    <r>
      <rPr>
        <b/>
        <sz val="11"/>
        <color theme="1"/>
        <rFont val="Calibri"/>
        <family val="2"/>
        <scheme val="minor"/>
      </rPr>
      <t xml:space="preserve"> v.</t>
    </r>
    <r>
      <rPr>
        <sz val="11"/>
        <color theme="1"/>
        <rFont val="Calibri"/>
        <family val="2"/>
        <scheme val="minor"/>
      </rPr>
      <t xml:space="preserve"> addressing childhood experiences and trauma 
      </t>
    </r>
    <r>
      <rPr>
        <b/>
        <sz val="11"/>
        <color theme="1"/>
        <rFont val="Calibri"/>
        <family val="2"/>
        <scheme val="minor"/>
      </rPr>
      <t xml:space="preserve">vi. </t>
    </r>
    <r>
      <rPr>
        <sz val="11"/>
        <color theme="1"/>
        <rFont val="Calibri"/>
        <family val="2"/>
        <scheme val="minor"/>
      </rPr>
      <t xml:space="preserve">supporting and rewarding healthy lifestyle choices. 
If the </t>
    </r>
    <r>
      <rPr>
        <b/>
        <sz val="11"/>
        <color theme="1"/>
        <rFont val="Calibri"/>
        <family val="2"/>
        <scheme val="minor"/>
      </rPr>
      <t>Financial Model</t>
    </r>
    <r>
      <rPr>
        <sz val="11"/>
        <color theme="1"/>
        <rFont val="Calibri"/>
        <family val="2"/>
        <scheme val="minor"/>
      </rPr>
      <t xml:space="preserve"> is a PMPM, please indicate the cooresponding amount in column I. </t>
    </r>
  </si>
  <si>
    <t>B</t>
  </si>
  <si>
    <t>C</t>
  </si>
  <si>
    <t>D.i</t>
  </si>
  <si>
    <t>D.ii</t>
  </si>
  <si>
    <t>D.iii</t>
  </si>
  <si>
    <t>D.iv</t>
  </si>
  <si>
    <t>D.v</t>
  </si>
  <si>
    <t>D.vi</t>
  </si>
  <si>
    <t>Secondary Investment Type</t>
  </si>
  <si>
    <t>PMPM Amount (If Applicable)</t>
  </si>
  <si>
    <t>Windsor</t>
  </si>
  <si>
    <t>Example: 2018 data by payer for all HSAs (from 2019 submission)</t>
  </si>
  <si>
    <t>2020 Budget: Population Health Program Investments</t>
  </si>
  <si>
    <t>Budget: January 1st through December 31st of the budget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</si>
</sst>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0_);[Red]\(&quot;$&quot;#,##0.0\)"/>
    <numFmt numFmtId="166" formatCode="[$-409]#,##0.00;\([$-409]#,##0.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indexed="8"/>
      <name val="Calibri"/>
      <family val="2"/>
    </font>
    <font>
      <sz val="11"/>
      <color indexed="8"/>
      <name val="Calibri"/>
      <family val="2"/>
    </font>
    <font>
      <sz val="11"/>
      <color rgb="FFFF0000"/>
      <name val="Calibri"/>
      <family val="2"/>
      <scheme val="minor"/>
    </font>
    <font>
      <b/>
      <sz val="11"/>
      <color indexed="8"/>
      <name val="Calibri"/>
      <family val="2"/>
      <scheme val="minor"/>
    </font>
    <font>
      <sz val="11"/>
      <color indexed="8"/>
      <name val="Calibri"/>
      <family val="2"/>
      <scheme val="minor"/>
    </font>
    <font>
      <b/>
      <i/>
      <sz val="11"/>
      <color theme="1"/>
      <name val="Calibri"/>
      <family val="2"/>
      <scheme val="minor"/>
    </font>
    <font>
      <b/>
      <sz val="11"/>
      <color rgb="FFFF0000"/>
      <name val="Calibri"/>
      <family val="2"/>
      <scheme val="minor"/>
    </font>
    <font>
      <i/>
      <sz val="11"/>
      <color theme="4"/>
      <name val="Calibri"/>
      <family val="2"/>
      <scheme val="minor"/>
    </font>
    <font>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BDD6EE"/>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339966"/>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3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left" indent="2"/>
    </xf>
    <xf numFmtId="0" fontId="0" fillId="0" borderId="0" xfId="0" applyAlignment="1">
      <alignment horizontal="left"/>
    </xf>
    <xf numFmtId="164" fontId="3" fillId="0" borderId="0" xfId="1" applyNumberFormat="1" applyFont="1" applyBorder="1" applyAlignment="1">
      <alignment horizontal="right" vertical="center"/>
    </xf>
    <xf numFmtId="0" fontId="3"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5" fillId="0" borderId="0" xfId="0" applyFont="1" applyFill="1" applyAlignment="1">
      <alignment wrapText="1"/>
    </xf>
    <xf numFmtId="0" fontId="6" fillId="0" borderId="0" xfId="0" applyFont="1" applyFill="1" applyAlignment="1">
      <alignment wrapText="1"/>
    </xf>
    <xf numFmtId="14" fontId="6" fillId="0" borderId="0" xfId="0" quotePrefix="1" applyNumberFormat="1" applyFont="1" applyAlignment="1">
      <alignment horizontal="left" wrapText="1"/>
    </xf>
    <xf numFmtId="14" fontId="6" fillId="0" borderId="0" xfId="0" applyNumberFormat="1" applyFont="1" applyAlignment="1">
      <alignment horizontal="left" wrapText="1"/>
    </xf>
    <xf numFmtId="0" fontId="4" fillId="2" borderId="1" xfId="0" applyFont="1" applyFill="1" applyBorder="1"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49" fontId="3" fillId="0" borderId="1" xfId="0" applyNumberFormat="1" applyFont="1" applyBorder="1" applyAlignment="1">
      <alignment wrapText="1"/>
    </xf>
    <xf numFmtId="49" fontId="3" fillId="0" borderId="1" xfId="0" applyNumberFormat="1" applyFont="1" applyBorder="1" applyAlignment="1">
      <alignment horizontal="center" wrapText="1"/>
    </xf>
    <xf numFmtId="0" fontId="6" fillId="0" borderId="0" xfId="0" applyFont="1" applyFill="1" applyAlignment="1">
      <alignment horizontal="left" wrapText="1"/>
    </xf>
    <xf numFmtId="0" fontId="3" fillId="0" borderId="0" xfId="0" applyFont="1" applyFill="1" applyAlignment="1">
      <alignment wrapText="1"/>
    </xf>
    <xf numFmtId="0" fontId="4" fillId="0" borderId="0" xfId="0" applyFont="1"/>
    <xf numFmtId="0" fontId="3" fillId="0" borderId="0" xfId="0" applyFont="1"/>
    <xf numFmtId="0" fontId="3" fillId="0" borderId="0" xfId="0" applyFont="1" applyBorder="1"/>
    <xf numFmtId="0" fontId="6" fillId="0" borderId="0" xfId="0" applyFont="1" applyFill="1" applyAlignment="1">
      <alignment horizontal="left"/>
    </xf>
    <xf numFmtId="0" fontId="3" fillId="0" borderId="1" xfId="0" applyFont="1" applyBorder="1"/>
    <xf numFmtId="0" fontId="4" fillId="0" borderId="0" xfId="0" applyFont="1" applyFill="1"/>
    <xf numFmtId="0" fontId="3" fillId="0" borderId="0" xfId="0" applyFont="1" applyFill="1" applyAlignment="1">
      <alignment horizontal="left" vertical="center"/>
    </xf>
    <xf numFmtId="0" fontId="3" fillId="0" borderId="0" xfId="0" applyFont="1" applyFill="1"/>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xf>
    <xf numFmtId="0" fontId="4" fillId="10" borderId="0" xfId="0" applyFont="1" applyFill="1"/>
    <xf numFmtId="0" fontId="3" fillId="10" borderId="0" xfId="0" applyFont="1" applyFill="1" applyAlignment="1">
      <alignment horizontal="right" vertical="center"/>
    </xf>
    <xf numFmtId="0" fontId="3" fillId="10" borderId="0" xfId="0" applyFont="1" applyFill="1" applyAlignment="1">
      <alignment horizontal="right"/>
    </xf>
    <xf numFmtId="0" fontId="4" fillId="0" borderId="1" xfId="0" applyFont="1" applyBorder="1"/>
    <xf numFmtId="164" fontId="3" fillId="0" borderId="1" xfId="1" applyNumberFormat="1" applyFont="1" applyBorder="1" applyAlignment="1">
      <alignment horizontal="right" vertical="center"/>
    </xf>
    <xf numFmtId="164" fontId="3" fillId="0" borderId="1" xfId="1" applyNumberFormat="1" applyFont="1" applyBorder="1" applyAlignment="1">
      <alignment horizontal="right"/>
    </xf>
    <xf numFmtId="0" fontId="3" fillId="0" borderId="1" xfId="0" applyFont="1" applyBorder="1" applyAlignment="1">
      <alignment horizontal="right"/>
    </xf>
    <xf numFmtId="9" fontId="3" fillId="0" borderId="1" xfId="3" applyFont="1" applyBorder="1" applyAlignment="1">
      <alignment horizontal="right" vertical="center"/>
    </xf>
    <xf numFmtId="9" fontId="3" fillId="0" borderId="1" xfId="3" applyFont="1" applyBorder="1" applyAlignment="1">
      <alignment horizontal="right"/>
    </xf>
    <xf numFmtId="165" fontId="3" fillId="0" borderId="1" xfId="2" applyNumberFormat="1" applyFont="1" applyBorder="1" applyAlignment="1">
      <alignment horizontal="right" vertical="center"/>
    </xf>
    <xf numFmtId="6" fontId="3" fillId="0" borderId="1" xfId="2" applyNumberFormat="1" applyFont="1" applyBorder="1" applyAlignment="1">
      <alignment horizontal="right"/>
    </xf>
    <xf numFmtId="0" fontId="3" fillId="0" borderId="1" xfId="0" applyFont="1" applyBorder="1" applyAlignment="1">
      <alignment horizontal="right" vertical="center"/>
    </xf>
    <xf numFmtId="0" fontId="3" fillId="0" borderId="0" xfId="0" applyFont="1" applyBorder="1" applyAlignment="1">
      <alignment horizontal="right"/>
    </xf>
    <xf numFmtId="0" fontId="3" fillId="0" borderId="0" xfId="0" applyFont="1" applyBorder="1" applyAlignment="1">
      <alignment horizontal="right" vertical="center"/>
    </xf>
    <xf numFmtId="0" fontId="4" fillId="0" borderId="1" xfId="0" applyFont="1" applyBorder="1" applyAlignment="1">
      <alignment horizontal="left"/>
    </xf>
    <xf numFmtId="164" fontId="3" fillId="0" borderId="1" xfId="0" applyNumberFormat="1" applyFont="1" applyBorder="1" applyAlignment="1">
      <alignment horizontal="right" vertical="center"/>
    </xf>
    <xf numFmtId="9"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0" fontId="3" fillId="0" borderId="1" xfId="0" applyFont="1" applyBorder="1" applyAlignment="1">
      <alignment horizontal="center"/>
    </xf>
    <xf numFmtId="0" fontId="3" fillId="0" borderId="0" xfId="0" applyFont="1" applyAlignment="1">
      <alignment horizontal="left" vertical="center"/>
    </xf>
    <xf numFmtId="0" fontId="4" fillId="0" borderId="0" xfId="0" applyFont="1" applyBorder="1"/>
    <xf numFmtId="0" fontId="3" fillId="0" borderId="0" xfId="0" applyFont="1" applyBorder="1" applyAlignment="1">
      <alignment horizontal="left" vertical="center"/>
    </xf>
    <xf numFmtId="0" fontId="3" fillId="0" borderId="1" xfId="0" applyFont="1" applyBorder="1" applyAlignment="1">
      <alignment horizontal="left" vertical="center"/>
    </xf>
    <xf numFmtId="166" fontId="1" fillId="12" borderId="6" xfId="0" quotePrefix="1" applyNumberFormat="1" applyFont="1" applyFill="1" applyBorder="1" applyAlignment="1"/>
    <xf numFmtId="0" fontId="3" fillId="12" borderId="7" xfId="0" applyFont="1" applyFill="1" applyBorder="1" applyAlignment="1">
      <alignment wrapText="1"/>
    </xf>
    <xf numFmtId="0" fontId="3" fillId="12" borderId="8" xfId="0" applyFont="1" applyFill="1" applyBorder="1" applyAlignment="1">
      <alignment wrapText="1"/>
    </xf>
    <xf numFmtId="0" fontId="3" fillId="12" borderId="8" xfId="0" applyFont="1" applyFill="1" applyBorder="1"/>
    <xf numFmtId="0" fontId="3" fillId="12" borderId="7" xfId="0" applyFont="1" applyFill="1" applyBorder="1" applyAlignment="1">
      <alignment horizontal="left" vertical="center"/>
    </xf>
    <xf numFmtId="0" fontId="0" fillId="0" borderId="0" xfId="0" applyFont="1" applyFill="1"/>
    <xf numFmtId="0" fontId="0" fillId="0" borderId="0" xfId="0" applyFont="1"/>
    <xf numFmtId="0" fontId="8" fillId="0" borderId="0" xfId="0" applyFont="1"/>
    <xf numFmtId="0" fontId="9" fillId="0" borderId="0" xfId="0" applyFont="1"/>
    <xf numFmtId="0" fontId="9" fillId="0" borderId="0" xfId="0" applyFont="1" applyFill="1"/>
    <xf numFmtId="0" fontId="8" fillId="0" borderId="0" xfId="0" applyFont="1" applyFill="1"/>
    <xf numFmtId="14" fontId="9" fillId="0" borderId="0" xfId="0" quotePrefix="1" applyNumberFormat="1" applyFont="1" applyAlignment="1">
      <alignment horizontal="left"/>
    </xf>
    <xf numFmtId="14" fontId="9" fillId="0" borderId="0" xfId="0" applyNumberFormat="1" applyFont="1" applyAlignment="1">
      <alignment horizontal="left"/>
    </xf>
    <xf numFmtId="0" fontId="9" fillId="0" borderId="0" xfId="0" applyFont="1" applyFill="1" applyAlignment="1">
      <alignment horizontal="left"/>
    </xf>
    <xf numFmtId="14" fontId="0" fillId="0" borderId="0" xfId="0" applyNumberFormat="1" applyFont="1" applyAlignment="1">
      <alignment horizontal="left"/>
    </xf>
    <xf numFmtId="0" fontId="0" fillId="0" borderId="9" xfId="0" applyFont="1" applyBorder="1"/>
    <xf numFmtId="0" fontId="1" fillId="4"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Font="1" applyBorder="1" applyAlignment="1">
      <alignment vertical="center" wrapText="1"/>
    </xf>
    <xf numFmtId="0" fontId="0" fillId="13" borderId="0" xfId="0" applyFont="1" applyFill="1"/>
    <xf numFmtId="0" fontId="0" fillId="0" borderId="1" xfId="0" applyFont="1" applyBorder="1" applyAlignment="1">
      <alignment wrapText="1"/>
    </xf>
    <xf numFmtId="0" fontId="0" fillId="0" borderId="1" xfId="0" applyFont="1" applyBorder="1"/>
    <xf numFmtId="0" fontId="0" fillId="0" borderId="1" xfId="0" applyFont="1" applyBorder="1" applyAlignment="1"/>
    <xf numFmtId="0" fontId="0" fillId="0" borderId="1" xfId="0" applyFont="1" applyFill="1" applyBorder="1"/>
    <xf numFmtId="0" fontId="0" fillId="12" borderId="7" xfId="0" applyFont="1" applyFill="1" applyBorder="1"/>
    <xf numFmtId="0" fontId="0" fillId="12" borderId="8" xfId="0" applyFont="1" applyFill="1" applyBorder="1"/>
    <xf numFmtId="0" fontId="7" fillId="0" borderId="0" xfId="0" applyFont="1" applyFill="1"/>
    <xf numFmtId="14" fontId="0" fillId="0" borderId="0" xfId="0" applyNumberFormat="1" applyFont="1" applyFill="1" applyBorder="1" applyAlignment="1">
      <alignment vertical="top" wrapText="1"/>
    </xf>
    <xf numFmtId="14" fontId="0" fillId="0" borderId="0" xfId="0" applyNumberFormat="1" applyFont="1" applyBorder="1" applyAlignment="1">
      <alignment vertical="top" wrapText="1"/>
    </xf>
    <xf numFmtId="14" fontId="0" fillId="0" borderId="0" xfId="0" applyNumberFormat="1" applyFont="1" applyBorder="1" applyAlignment="1">
      <alignment horizontal="left" vertical="top"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applyFill="1" applyBorder="1"/>
    <xf numFmtId="9" fontId="3" fillId="0" borderId="0" xfId="0" applyNumberFormat="1" applyFont="1"/>
    <xf numFmtId="0" fontId="3" fillId="0" borderId="11" xfId="0" applyFont="1" applyBorder="1"/>
    <xf numFmtId="0" fontId="3" fillId="0" borderId="12" xfId="0" applyFont="1" applyBorder="1"/>
    <xf numFmtId="0" fontId="3" fillId="0" borderId="13" xfId="0" applyFont="1" applyBorder="1"/>
    <xf numFmtId="0" fontId="3" fillId="0" borderId="10" xfId="0" applyFont="1" applyBorder="1"/>
    <xf numFmtId="0" fontId="3" fillId="0" borderId="15" xfId="0" applyFont="1" applyBorder="1"/>
    <xf numFmtId="0" fontId="3" fillId="0" borderId="4" xfId="0" applyFont="1" applyBorder="1"/>
    <xf numFmtId="164" fontId="3" fillId="0" borderId="4" xfId="1" applyNumberFormat="1" applyFont="1" applyBorder="1" applyAlignment="1">
      <alignment horizontal="right" vertical="center"/>
    </xf>
    <xf numFmtId="166" fontId="1" fillId="0" borderId="0" xfId="0" quotePrefix="1" applyNumberFormat="1" applyFont="1" applyFill="1" applyBorder="1" applyAlignment="1">
      <alignment horizontal="center"/>
    </xf>
    <xf numFmtId="9" fontId="3" fillId="0" borderId="0" xfId="3" applyFont="1"/>
    <xf numFmtId="9" fontId="3" fillId="0" borderId="0" xfId="0" applyNumberFormat="1" applyFont="1" applyBorder="1"/>
    <xf numFmtId="44" fontId="3" fillId="0" borderId="14" xfId="0" applyNumberFormat="1" applyFont="1" applyBorder="1"/>
    <xf numFmtId="44" fontId="3" fillId="0" borderId="9" xfId="0" applyNumberFormat="1" applyFont="1" applyBorder="1"/>
    <xf numFmtId="166" fontId="1" fillId="0" borderId="0" xfId="0" quotePrefix="1" applyNumberFormat="1" applyFont="1" applyFill="1" applyBorder="1" applyAlignment="1"/>
    <xf numFmtId="166" fontId="1" fillId="12" borderId="10" xfId="0" quotePrefix="1" applyNumberFormat="1" applyFont="1" applyFill="1" applyBorder="1" applyAlignment="1"/>
    <xf numFmtId="166" fontId="1" fillId="12" borderId="0" xfId="0" quotePrefix="1" applyNumberFormat="1" applyFont="1" applyFill="1" applyBorder="1" applyAlignment="1"/>
    <xf numFmtId="0" fontId="3" fillId="12" borderId="0" xfId="0" applyFont="1" applyFill="1"/>
    <xf numFmtId="0" fontId="4" fillId="11" borderId="4" xfId="0" applyFont="1" applyFill="1" applyBorder="1" applyAlignment="1">
      <alignment wrapText="1"/>
    </xf>
    <xf numFmtId="0" fontId="4" fillId="0" borderId="0" xfId="0" applyFont="1" applyAlignment="1">
      <alignment horizontal="left" wrapText="1"/>
    </xf>
    <xf numFmtId="0" fontId="6" fillId="0" borderId="0" xfId="0" applyFont="1" applyFill="1" applyAlignment="1">
      <alignment horizontal="left" wrapText="1"/>
    </xf>
    <xf numFmtId="0" fontId="5" fillId="11" borderId="4" xfId="0" applyFont="1" applyFill="1" applyBorder="1" applyAlignment="1">
      <alignment wrapText="1"/>
    </xf>
    <xf numFmtId="0" fontId="1" fillId="0" borderId="5"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2" xfId="0" applyFont="1" applyBorder="1" applyAlignment="1">
      <alignment horizontal="center" vertical="center" textRotation="90"/>
    </xf>
    <xf numFmtId="0" fontId="0" fillId="14" borderId="5" xfId="0" applyFont="1" applyFill="1" applyBorder="1" applyAlignment="1">
      <alignment horizontal="center"/>
    </xf>
    <xf numFmtId="0" fontId="0" fillId="14" borderId="3" xfId="0" applyFont="1" applyFill="1" applyBorder="1" applyAlignment="1">
      <alignment horizontal="center"/>
    </xf>
    <xf numFmtId="0" fontId="1" fillId="0" borderId="5" xfId="0" applyFont="1" applyBorder="1" applyAlignment="1">
      <alignment horizontal="center" textRotation="90"/>
    </xf>
    <xf numFmtId="0" fontId="1" fillId="0" borderId="3" xfId="0" applyFont="1" applyBorder="1" applyAlignment="1">
      <alignment horizontal="center" textRotation="90"/>
    </xf>
    <xf numFmtId="0" fontId="1" fillId="0" borderId="2" xfId="0" applyFont="1" applyBorder="1" applyAlignment="1">
      <alignment horizontal="center" textRotation="90"/>
    </xf>
    <xf numFmtId="0" fontId="0" fillId="14" borderId="2" xfId="0" applyFont="1" applyFill="1" applyBorder="1" applyAlignment="1">
      <alignment horizontal="center"/>
    </xf>
    <xf numFmtId="0" fontId="9" fillId="0" borderId="0" xfId="0" applyFont="1" applyFill="1" applyAlignment="1">
      <alignment horizontal="center" wrapText="1"/>
    </xf>
    <xf numFmtId="0" fontId="1" fillId="0" borderId="1" xfId="0" applyFont="1" applyBorder="1" applyAlignment="1">
      <alignment horizontal="center" vertical="center" textRotation="90"/>
    </xf>
    <xf numFmtId="0" fontId="1" fillId="3" borderId="1" xfId="0" applyFont="1" applyFill="1" applyBorder="1" applyAlignment="1">
      <alignment horizontal="left" vertical="center" wrapText="1"/>
    </xf>
    <xf numFmtId="14" fontId="0" fillId="0" borderId="1" xfId="0" applyNumberFormat="1" applyFont="1" applyBorder="1" applyAlignment="1">
      <alignment horizontal="left" vertical="top" wrapText="1"/>
    </xf>
    <xf numFmtId="0" fontId="8" fillId="0" borderId="4" xfId="0" applyFont="1" applyBorder="1" applyAlignment="1">
      <alignment horizontal="center"/>
    </xf>
    <xf numFmtId="0" fontId="4" fillId="9" borderId="5"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38100</xdr:rowOff>
    </xdr:from>
    <xdr:ext cx="5539740" cy="1125693"/>
    <xdr:sp macro="" textlink="">
      <xdr:nvSpPr>
        <xdr:cNvPr id="2" name="TextBox 1">
          <a:extLst>
            <a:ext uri="{FF2B5EF4-FFF2-40B4-BE49-F238E27FC236}">
              <a16:creationId xmlns:a16="http://schemas.microsoft.com/office/drawing/2014/main" id="{3D8D6293-A232-44A4-B49D-9BE192A57293}"/>
            </a:ext>
          </a:extLst>
        </xdr:cNvPr>
        <xdr:cNvSpPr txBox="1"/>
      </xdr:nvSpPr>
      <xdr:spPr>
        <a:xfrm>
          <a:off x="38100" y="220980"/>
          <a:ext cx="5539740" cy="1125693"/>
        </a:xfrm>
        <a:prstGeom prst="rect">
          <a:avLst/>
        </a:prstGeom>
        <a:solidFill>
          <a:schemeClr val="accent3">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Responsible party:</a:t>
          </a:r>
          <a:r>
            <a:rPr lang="en-US"/>
            <a:t> </a:t>
          </a:r>
          <a:r>
            <a:rPr lang="en-US" sz="1100" b="0" i="0" u="none" strike="noStrike">
              <a:solidFill>
                <a:schemeClr val="tx1"/>
              </a:solidFill>
              <a:effectLst/>
              <a:latin typeface="+mn-lt"/>
              <a:ea typeface="+mn-ea"/>
              <a:cs typeface="+mn-cs"/>
            </a:rPr>
            <a:t>ACO</a:t>
          </a:r>
        </a:p>
        <a:p>
          <a:r>
            <a:rPr lang="en-US" sz="1100" b="1" i="0" u="none" strike="noStrike">
              <a:solidFill>
                <a:schemeClr val="tx1"/>
              </a:solidFill>
              <a:effectLst/>
              <a:latin typeface="+mn-lt"/>
              <a:ea typeface="+mn-ea"/>
              <a:cs typeface="+mn-cs"/>
            </a:rPr>
            <a:t>Frequency of reporting:</a:t>
          </a:r>
          <a:r>
            <a:rPr lang="en-US"/>
            <a:t> </a:t>
          </a:r>
          <a:r>
            <a:rPr lang="en-US" sz="1100" b="0" i="0" u="none" strike="noStrike">
              <a:solidFill>
                <a:schemeClr val="tx1"/>
              </a:solidFill>
              <a:effectLst/>
              <a:latin typeface="+mn-lt"/>
              <a:ea typeface="+mn-ea"/>
              <a:cs typeface="+mn-cs"/>
            </a:rPr>
            <a:t>Annual</a:t>
          </a:r>
        </a:p>
        <a:p>
          <a:r>
            <a:rPr lang="en-US" sz="1100" b="1" i="0" u="none" strike="noStrike">
              <a:solidFill>
                <a:schemeClr val="tx1"/>
              </a:solidFill>
              <a:effectLst/>
              <a:latin typeface="+mn-lt"/>
              <a:ea typeface="+mn-ea"/>
              <a:cs typeface="+mn-cs"/>
            </a:rPr>
            <a:t>Measurement periods:</a:t>
          </a:r>
          <a:r>
            <a:rPr lang="en-US"/>
            <a:t> </a:t>
          </a:r>
          <a:r>
            <a:rPr lang="en-US" sz="1100" b="0" i="0" u="none" strike="noStrike">
              <a:solidFill>
                <a:schemeClr val="tx1"/>
              </a:solidFill>
              <a:effectLst/>
              <a:latin typeface="+mn-lt"/>
              <a:ea typeface="+mn-ea"/>
              <a:cs typeface="+mn-cs"/>
            </a:rPr>
            <a:t>Projected: January 1st through December 31st of calendar year 2019</a:t>
          </a:r>
        </a:p>
        <a:p>
          <a:r>
            <a:rPr lang="en-US" sz="1100" b="1" i="0" u="none" strike="noStrike">
              <a:solidFill>
                <a:schemeClr val="tx1"/>
              </a:solidFill>
              <a:effectLst/>
              <a:latin typeface="+mn-lt"/>
              <a:ea typeface="+mn-ea"/>
              <a:cs typeface="+mn-cs"/>
            </a:rPr>
            <a:t>Template creation:</a:t>
          </a:r>
          <a:r>
            <a:rPr lang="en-US"/>
            <a:t> </a:t>
          </a:r>
          <a:r>
            <a:rPr lang="en-US" sz="1100" b="0" i="0" u="none" strike="noStrike">
              <a:solidFill>
                <a:schemeClr val="tx1"/>
              </a:solidFill>
              <a:effectLst/>
              <a:latin typeface="+mn-lt"/>
              <a:ea typeface="+mn-ea"/>
              <a:cs typeface="+mn-cs"/>
            </a:rPr>
            <a:t>May</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2019</a:t>
          </a:r>
          <a:r>
            <a:rPr lang="en-US"/>
            <a:t> </a:t>
          </a:r>
        </a:p>
        <a:p>
          <a:r>
            <a:rPr lang="en-US" sz="1100" b="1"/>
            <a:t>Instructions: </a:t>
          </a:r>
          <a:r>
            <a:rPr lang="en-US" sz="1100"/>
            <a:t>Provide data for numbers of lives (Column D) and spend (Column E) by HSA, Payer, and Risk Category for 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7736-AFB8-4687-9960-2E6596D8874F}">
  <sheetPr>
    <pageSetUpPr fitToPage="1"/>
  </sheetPr>
  <dimension ref="A1:G29"/>
  <sheetViews>
    <sheetView tabSelected="1" view="pageLayout" zoomScaleNormal="100" workbookViewId="0">
      <selection activeCell="F25" sqref="F25:G25"/>
    </sheetView>
  </sheetViews>
  <sheetFormatPr defaultColWidth="9.109375" defaultRowHeight="14.4" x14ac:dyDescent="0.3"/>
  <cols>
    <col min="1" max="1" width="24.33203125" style="6" customWidth="1"/>
    <col min="2" max="2" width="44.6640625" style="6" customWidth="1"/>
    <col min="3" max="3" width="61.44140625" style="6" customWidth="1"/>
    <col min="4" max="4" width="30.6640625" style="6" customWidth="1"/>
    <col min="5" max="5" width="39.88671875" style="6" customWidth="1"/>
    <col min="6" max="16384" width="9.109375" style="6"/>
  </cols>
  <sheetData>
    <row r="1" spans="1:7" s="19" customFormat="1" x14ac:dyDescent="0.3"/>
    <row r="2" spans="1:7" s="19" customFormat="1" x14ac:dyDescent="0.3">
      <c r="A2" s="61" t="s">
        <v>146</v>
      </c>
      <c r="B2" s="62"/>
      <c r="C2" s="62"/>
      <c r="D2" s="62"/>
      <c r="E2" s="63"/>
    </row>
    <row r="3" spans="1:7" x14ac:dyDescent="0.3">
      <c r="A3" s="112"/>
      <c r="B3" s="112"/>
    </row>
    <row r="4" spans="1:7" x14ac:dyDescent="0.3">
      <c r="A4" s="7" t="s">
        <v>118</v>
      </c>
      <c r="B4" s="8" t="s">
        <v>129</v>
      </c>
      <c r="C4" s="8"/>
      <c r="D4" s="8"/>
      <c r="E4" s="8"/>
      <c r="F4" s="8"/>
      <c r="G4" s="8"/>
    </row>
    <row r="5" spans="1:7" x14ac:dyDescent="0.3">
      <c r="A5" s="7" t="s">
        <v>0</v>
      </c>
      <c r="B5" s="8" t="s">
        <v>1</v>
      </c>
      <c r="C5" s="8"/>
      <c r="D5" s="8"/>
    </row>
    <row r="6" spans="1:7" ht="16.5" customHeight="1" x14ac:dyDescent="0.3">
      <c r="A6" s="9" t="s">
        <v>2</v>
      </c>
      <c r="B6" s="10" t="s">
        <v>3</v>
      </c>
      <c r="C6" s="10"/>
      <c r="D6" s="10"/>
    </row>
    <row r="7" spans="1:7" x14ac:dyDescent="0.3">
      <c r="A7" s="9" t="s">
        <v>4</v>
      </c>
      <c r="B7" s="113" t="s">
        <v>141</v>
      </c>
      <c r="C7" s="113"/>
      <c r="D7" s="18"/>
    </row>
    <row r="8" spans="1:7" x14ac:dyDescent="0.3">
      <c r="A8" s="9"/>
      <c r="B8" s="113" t="s">
        <v>5</v>
      </c>
      <c r="C8" s="113"/>
      <c r="D8" s="18"/>
    </row>
    <row r="9" spans="1:7" x14ac:dyDescent="0.3">
      <c r="A9" s="7" t="s">
        <v>6</v>
      </c>
      <c r="B9" s="11">
        <v>43581</v>
      </c>
      <c r="C9" s="12"/>
      <c r="D9" s="12"/>
    </row>
    <row r="11" spans="1:7" ht="14.4" customHeight="1" x14ac:dyDescent="0.3">
      <c r="A11" s="114" t="s">
        <v>131</v>
      </c>
      <c r="B11" s="114"/>
      <c r="C11" s="114"/>
      <c r="D11" s="114"/>
      <c r="E11" s="114"/>
    </row>
    <row r="12" spans="1:7" x14ac:dyDescent="0.3">
      <c r="A12" s="13" t="s">
        <v>46</v>
      </c>
      <c r="B12" s="13" t="s">
        <v>34</v>
      </c>
      <c r="C12" s="13" t="s">
        <v>132</v>
      </c>
      <c r="D12" s="13" t="s">
        <v>142</v>
      </c>
      <c r="E12" s="13" t="s">
        <v>140</v>
      </c>
    </row>
    <row r="13" spans="1:7" ht="30.75" customHeight="1" x14ac:dyDescent="0.3">
      <c r="A13" s="14">
        <v>1</v>
      </c>
      <c r="B13" s="15" t="s">
        <v>35</v>
      </c>
      <c r="C13" s="15" t="s">
        <v>33</v>
      </c>
      <c r="D13" s="15"/>
      <c r="E13" s="15"/>
    </row>
    <row r="14" spans="1:7" ht="30.75" customHeight="1" x14ac:dyDescent="0.3">
      <c r="A14" s="14">
        <v>2</v>
      </c>
      <c r="B14" s="15" t="s">
        <v>36</v>
      </c>
      <c r="C14" s="15" t="s">
        <v>37</v>
      </c>
      <c r="D14" s="15"/>
      <c r="E14" s="15"/>
    </row>
    <row r="15" spans="1:7" ht="30.75" customHeight="1" x14ac:dyDescent="0.3">
      <c r="A15" s="14">
        <v>3</v>
      </c>
      <c r="B15" s="15" t="s">
        <v>42</v>
      </c>
      <c r="C15" s="15" t="s">
        <v>38</v>
      </c>
      <c r="D15" s="15"/>
      <c r="E15" s="15"/>
    </row>
    <row r="16" spans="1:7" ht="30.75" customHeight="1" x14ac:dyDescent="0.3">
      <c r="A16" s="14">
        <v>4</v>
      </c>
      <c r="B16" s="15" t="s">
        <v>43</v>
      </c>
      <c r="C16" s="15" t="s">
        <v>39</v>
      </c>
      <c r="D16" s="15"/>
      <c r="E16" s="15"/>
    </row>
    <row r="17" spans="1:5" ht="30.75" customHeight="1" x14ac:dyDescent="0.3">
      <c r="A17" s="14">
        <v>5</v>
      </c>
      <c r="B17" s="15" t="s">
        <v>44</v>
      </c>
      <c r="C17" s="15" t="s">
        <v>40</v>
      </c>
      <c r="D17" s="15"/>
      <c r="E17" s="15"/>
    </row>
    <row r="18" spans="1:5" ht="30.75" customHeight="1" x14ac:dyDescent="0.3">
      <c r="A18" s="14">
        <v>6</v>
      </c>
      <c r="B18" s="15" t="s">
        <v>41</v>
      </c>
      <c r="C18" s="15" t="s">
        <v>45</v>
      </c>
      <c r="D18" s="15"/>
      <c r="E18" s="15"/>
    </row>
    <row r="20" spans="1:5" ht="14.4" customHeight="1" x14ac:dyDescent="0.3">
      <c r="A20" s="111" t="s">
        <v>130</v>
      </c>
      <c r="B20" s="111"/>
      <c r="C20" s="111"/>
      <c r="D20" s="111"/>
      <c r="E20" s="111"/>
    </row>
    <row r="21" spans="1:5" x14ac:dyDescent="0.3">
      <c r="A21" s="13" t="s">
        <v>46</v>
      </c>
      <c r="B21" s="13" t="s">
        <v>34</v>
      </c>
      <c r="C21" s="13" t="s">
        <v>132</v>
      </c>
      <c r="D21" s="13" t="s">
        <v>142</v>
      </c>
      <c r="E21" s="13" t="s">
        <v>139</v>
      </c>
    </row>
    <row r="22" spans="1:5" ht="43.2" x14ac:dyDescent="0.3">
      <c r="A22" s="17">
        <v>1</v>
      </c>
      <c r="B22" s="16" t="s">
        <v>133</v>
      </c>
      <c r="C22" s="16" t="s">
        <v>134</v>
      </c>
      <c r="D22" s="16"/>
      <c r="E22" s="16"/>
    </row>
    <row r="23" spans="1:5" ht="43.2" x14ac:dyDescent="0.3">
      <c r="A23" s="17">
        <v>2</v>
      </c>
      <c r="B23" s="16" t="s">
        <v>42</v>
      </c>
      <c r="C23" s="16" t="s">
        <v>135</v>
      </c>
      <c r="D23" s="16"/>
      <c r="E23" s="16"/>
    </row>
    <row r="24" spans="1:5" ht="57.6" x14ac:dyDescent="0.3">
      <c r="A24" s="17">
        <v>3</v>
      </c>
      <c r="B24" s="16" t="s">
        <v>43</v>
      </c>
      <c r="C24" s="16" t="s">
        <v>136</v>
      </c>
      <c r="D24" s="16"/>
      <c r="E24" s="16"/>
    </row>
    <row r="25" spans="1:5" ht="28.8" x14ac:dyDescent="0.3">
      <c r="A25" s="17">
        <v>4</v>
      </c>
      <c r="B25" s="16" t="s">
        <v>44</v>
      </c>
      <c r="C25" s="16" t="s">
        <v>137</v>
      </c>
      <c r="D25" s="16"/>
      <c r="E25" s="16"/>
    </row>
    <row r="26" spans="1:5" ht="25.5" customHeight="1" x14ac:dyDescent="0.3">
      <c r="A26" s="17">
        <v>5</v>
      </c>
      <c r="B26" s="16" t="s">
        <v>41</v>
      </c>
      <c r="C26" s="16" t="s">
        <v>138</v>
      </c>
      <c r="D26" s="16"/>
      <c r="E26" s="16"/>
    </row>
    <row r="27" spans="1:5" ht="25.5" customHeight="1" x14ac:dyDescent="0.3">
      <c r="A27" s="16"/>
      <c r="B27" s="16"/>
      <c r="C27" s="16"/>
      <c r="D27" s="16"/>
      <c r="E27" s="16"/>
    </row>
    <row r="28" spans="1:5" ht="25.5" customHeight="1" x14ac:dyDescent="0.3">
      <c r="A28" s="16"/>
      <c r="B28" s="16"/>
      <c r="C28" s="16"/>
      <c r="D28" s="16"/>
      <c r="E28" s="16"/>
    </row>
    <row r="29" spans="1:5" ht="25.5" customHeight="1" x14ac:dyDescent="0.3">
      <c r="A29" s="16"/>
      <c r="B29" s="16"/>
      <c r="C29" s="16"/>
      <c r="D29" s="16"/>
      <c r="E29" s="16"/>
    </row>
  </sheetData>
  <mergeCells count="5">
    <mergeCell ref="A20:E20"/>
    <mergeCell ref="A3:B3"/>
    <mergeCell ref="B7:C7"/>
    <mergeCell ref="B8:C8"/>
    <mergeCell ref="A11:E11"/>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5C80F-3325-4F90-AA42-F99C24E58D00}">
  <dimension ref="A1:H55"/>
  <sheetViews>
    <sheetView zoomScaleNormal="100" zoomScalePageLayoutView="80" workbookViewId="0">
      <selection activeCell="E10" sqref="E10"/>
    </sheetView>
  </sheetViews>
  <sheetFormatPr defaultColWidth="9.109375" defaultRowHeight="14.4" x14ac:dyDescent="0.3"/>
  <cols>
    <col min="1" max="1" width="9.109375" style="67"/>
    <col min="2" max="2" width="55.109375" style="67" customWidth="1"/>
    <col min="3" max="5" width="100.6640625" style="67" customWidth="1"/>
    <col min="6" max="16384" width="9.109375" style="67"/>
  </cols>
  <sheetData>
    <row r="1" spans="1:8" s="66" customFormat="1" x14ac:dyDescent="0.3"/>
    <row r="2" spans="1:8" s="66" customFormat="1" x14ac:dyDescent="0.3">
      <c r="A2" s="61" t="s">
        <v>148</v>
      </c>
      <c r="B2" s="61"/>
      <c r="C2" s="61"/>
      <c r="D2" s="61"/>
      <c r="E2" s="61"/>
    </row>
    <row r="3" spans="1:8" x14ac:dyDescent="0.3">
      <c r="B3" s="68"/>
      <c r="C3" s="68"/>
    </row>
    <row r="4" spans="1:8" x14ac:dyDescent="0.3">
      <c r="A4" s="68" t="s">
        <v>119</v>
      </c>
      <c r="B4" s="68"/>
      <c r="C4" s="69" t="s">
        <v>194</v>
      </c>
      <c r="D4" s="70"/>
      <c r="E4" s="69"/>
      <c r="F4" s="69"/>
      <c r="G4" s="69"/>
      <c r="H4" s="69"/>
    </row>
    <row r="5" spans="1:8" x14ac:dyDescent="0.3">
      <c r="A5" s="68" t="s">
        <v>0</v>
      </c>
      <c r="B5" s="68"/>
      <c r="C5" s="69" t="s">
        <v>1</v>
      </c>
      <c r="D5" s="69"/>
    </row>
    <row r="6" spans="1:8" x14ac:dyDescent="0.3">
      <c r="A6" s="71" t="s">
        <v>2</v>
      </c>
      <c r="B6" s="71"/>
      <c r="C6" s="70" t="s">
        <v>3</v>
      </c>
      <c r="D6" s="70"/>
    </row>
    <row r="7" spans="1:8" x14ac:dyDescent="0.3">
      <c r="A7" s="71" t="s">
        <v>4</v>
      </c>
      <c r="B7" s="71"/>
      <c r="C7" s="66" t="s">
        <v>56</v>
      </c>
      <c r="D7" s="124"/>
    </row>
    <row r="8" spans="1:8" x14ac:dyDescent="0.3">
      <c r="A8" s="71"/>
      <c r="B8" s="71"/>
      <c r="C8" s="66" t="s">
        <v>57</v>
      </c>
      <c r="D8" s="124"/>
    </row>
    <row r="9" spans="1:8" x14ac:dyDescent="0.3">
      <c r="B9" s="68"/>
      <c r="C9" s="68"/>
      <c r="D9" s="72"/>
      <c r="E9" s="73"/>
    </row>
    <row r="10" spans="1:8" x14ac:dyDescent="0.3">
      <c r="B10" s="74"/>
      <c r="C10" s="74"/>
      <c r="D10" s="75"/>
    </row>
    <row r="11" spans="1:8" ht="28.8" x14ac:dyDescent="0.3">
      <c r="A11" s="76"/>
      <c r="B11" s="77" t="s">
        <v>149</v>
      </c>
      <c r="C11" s="78" t="s">
        <v>150</v>
      </c>
      <c r="D11" s="78" t="s">
        <v>127</v>
      </c>
      <c r="E11" s="78" t="s">
        <v>128</v>
      </c>
    </row>
    <row r="12" spans="1:8" x14ac:dyDescent="0.3">
      <c r="A12" s="117" t="s">
        <v>151</v>
      </c>
      <c r="B12" s="126" t="s">
        <v>25</v>
      </c>
      <c r="C12" s="126"/>
      <c r="D12" s="126"/>
      <c r="E12" s="126"/>
    </row>
    <row r="13" spans="1:8" x14ac:dyDescent="0.3">
      <c r="A13" s="125"/>
      <c r="B13" s="79" t="s">
        <v>24</v>
      </c>
      <c r="C13" s="79"/>
      <c r="D13" s="79"/>
      <c r="E13" s="79"/>
    </row>
    <row r="14" spans="1:8" ht="43.2" x14ac:dyDescent="0.3">
      <c r="A14" s="125"/>
      <c r="B14" s="79" t="s">
        <v>152</v>
      </c>
      <c r="C14" s="79" t="s">
        <v>153</v>
      </c>
      <c r="D14" s="79"/>
      <c r="E14" s="79"/>
    </row>
    <row r="15" spans="1:8" ht="72" x14ac:dyDescent="0.3">
      <c r="A15" s="125"/>
      <c r="B15" s="79" t="s">
        <v>154</v>
      </c>
      <c r="C15" s="79" t="s">
        <v>155</v>
      </c>
      <c r="D15" s="79"/>
      <c r="E15" s="79"/>
    </row>
    <row r="16" spans="1:8" ht="72" x14ac:dyDescent="0.3">
      <c r="A16" s="125"/>
      <c r="B16" s="79" t="s">
        <v>156</v>
      </c>
      <c r="C16" s="79" t="s">
        <v>157</v>
      </c>
      <c r="D16" s="79"/>
      <c r="E16" s="79"/>
    </row>
    <row r="17" spans="1:5" x14ac:dyDescent="0.3">
      <c r="A17" s="125"/>
      <c r="B17" s="126" t="s">
        <v>23</v>
      </c>
      <c r="C17" s="126"/>
      <c r="D17" s="126"/>
      <c r="E17" s="126"/>
    </row>
    <row r="18" spans="1:5" ht="100.8" x14ac:dyDescent="0.3">
      <c r="A18" s="125"/>
      <c r="B18" s="79" t="s">
        <v>22</v>
      </c>
      <c r="C18" s="79" t="s">
        <v>158</v>
      </c>
      <c r="D18" s="79"/>
      <c r="E18" s="79"/>
    </row>
    <row r="19" spans="1:5" ht="43.2" x14ac:dyDescent="0.3">
      <c r="A19" s="125"/>
      <c r="B19" s="79" t="s">
        <v>21</v>
      </c>
      <c r="C19" s="79" t="s">
        <v>159</v>
      </c>
      <c r="D19" s="79"/>
      <c r="E19" s="79"/>
    </row>
    <row r="20" spans="1:5" ht="144" x14ac:dyDescent="0.3">
      <c r="A20" s="125"/>
      <c r="B20" s="79" t="s">
        <v>160</v>
      </c>
      <c r="C20" s="79" t="s">
        <v>161</v>
      </c>
      <c r="D20" s="79"/>
      <c r="E20" s="79"/>
    </row>
    <row r="21" spans="1:5" ht="144" x14ac:dyDescent="0.3">
      <c r="A21" s="125"/>
      <c r="B21" s="79" t="s">
        <v>162</v>
      </c>
      <c r="C21" s="79" t="s">
        <v>163</v>
      </c>
      <c r="D21" s="79"/>
      <c r="E21" s="79"/>
    </row>
    <row r="22" spans="1:5" ht="72" x14ac:dyDescent="0.3">
      <c r="A22" s="125"/>
      <c r="B22" s="79" t="s">
        <v>164</v>
      </c>
      <c r="C22" s="79" t="s">
        <v>165</v>
      </c>
      <c r="D22" s="79"/>
      <c r="E22" s="79"/>
    </row>
    <row r="23" spans="1:5" ht="57.6" x14ac:dyDescent="0.3">
      <c r="A23" s="125"/>
      <c r="B23" s="79" t="s">
        <v>166</v>
      </c>
      <c r="C23" s="79" t="s">
        <v>167</v>
      </c>
      <c r="D23" s="79"/>
      <c r="E23" s="79"/>
    </row>
    <row r="24" spans="1:5" x14ac:dyDescent="0.3">
      <c r="A24" s="125"/>
      <c r="B24" s="79" t="s">
        <v>20</v>
      </c>
      <c r="C24" s="79"/>
      <c r="D24" s="79"/>
      <c r="E24" s="79"/>
    </row>
    <row r="25" spans="1:5" ht="43.2" x14ac:dyDescent="0.3">
      <c r="A25" s="125"/>
      <c r="B25" s="79" t="s">
        <v>19</v>
      </c>
      <c r="C25" s="79" t="s">
        <v>168</v>
      </c>
      <c r="D25" s="79"/>
      <c r="E25" s="79"/>
    </row>
    <row r="26" spans="1:5" ht="86.4" x14ac:dyDescent="0.3">
      <c r="A26" s="125"/>
      <c r="B26" s="79" t="s">
        <v>169</v>
      </c>
      <c r="C26" s="79" t="s">
        <v>170</v>
      </c>
      <c r="D26" s="79"/>
      <c r="E26" s="79"/>
    </row>
    <row r="27" spans="1:5" ht="43.2" x14ac:dyDescent="0.3">
      <c r="A27" s="125"/>
      <c r="B27" s="79" t="s">
        <v>18</v>
      </c>
      <c r="C27" s="79" t="s">
        <v>159</v>
      </c>
      <c r="D27" s="79"/>
      <c r="E27" s="79"/>
    </row>
    <row r="28" spans="1:5" x14ac:dyDescent="0.3">
      <c r="A28" s="125"/>
      <c r="B28" s="126" t="s">
        <v>17</v>
      </c>
      <c r="C28" s="126"/>
      <c r="D28" s="126"/>
      <c r="E28" s="126"/>
    </row>
    <row r="29" spans="1:5" ht="100.8" x14ac:dyDescent="0.3">
      <c r="A29" s="125"/>
      <c r="B29" s="79" t="s">
        <v>16</v>
      </c>
      <c r="C29" s="79" t="s">
        <v>171</v>
      </c>
      <c r="D29" s="79"/>
      <c r="E29" s="79"/>
    </row>
    <row r="30" spans="1:5" ht="28.8" x14ac:dyDescent="0.3">
      <c r="A30" s="125"/>
      <c r="B30" s="79" t="s">
        <v>15</v>
      </c>
      <c r="C30" s="79" t="s">
        <v>172</v>
      </c>
      <c r="D30" s="79"/>
      <c r="E30" s="79"/>
    </row>
    <row r="31" spans="1:5" ht="86.4" x14ac:dyDescent="0.3">
      <c r="A31" s="125"/>
      <c r="B31" s="79" t="s">
        <v>14</v>
      </c>
      <c r="C31" s="79" t="s">
        <v>173</v>
      </c>
      <c r="D31" s="79"/>
      <c r="E31" s="79"/>
    </row>
    <row r="32" spans="1:5" ht="273.60000000000002" x14ac:dyDescent="0.3">
      <c r="A32" s="125"/>
      <c r="B32" s="79" t="s">
        <v>174</v>
      </c>
      <c r="C32" s="79" t="s">
        <v>175</v>
      </c>
      <c r="D32" s="79"/>
      <c r="E32" s="79"/>
    </row>
    <row r="33" spans="1:5" ht="28.8" x14ac:dyDescent="0.3">
      <c r="A33" s="125"/>
      <c r="B33" s="79" t="s">
        <v>13</v>
      </c>
      <c r="C33" s="79" t="s">
        <v>176</v>
      </c>
      <c r="D33" s="79"/>
      <c r="E33" s="79"/>
    </row>
    <row r="34" spans="1:5" ht="72" x14ac:dyDescent="0.3">
      <c r="A34" s="125"/>
      <c r="B34" s="79" t="s">
        <v>177</v>
      </c>
      <c r="C34" s="79" t="s">
        <v>178</v>
      </c>
      <c r="D34" s="79"/>
      <c r="E34" s="79"/>
    </row>
    <row r="35" spans="1:5" x14ac:dyDescent="0.3">
      <c r="A35" s="80"/>
      <c r="B35" s="80"/>
      <c r="C35" s="80"/>
      <c r="D35" s="80"/>
      <c r="E35" s="80"/>
    </row>
    <row r="36" spans="1:5" x14ac:dyDescent="0.3">
      <c r="A36" s="115" t="s">
        <v>179</v>
      </c>
      <c r="B36" s="81" t="s">
        <v>180</v>
      </c>
      <c r="C36" s="118"/>
      <c r="D36" s="82"/>
      <c r="E36" s="82"/>
    </row>
    <row r="37" spans="1:5" x14ac:dyDescent="0.3">
      <c r="A37" s="116"/>
      <c r="B37" s="81" t="s">
        <v>181</v>
      </c>
      <c r="C37" s="119"/>
      <c r="D37" s="82"/>
      <c r="E37" s="82"/>
    </row>
    <row r="38" spans="1:5" x14ac:dyDescent="0.3">
      <c r="A38" s="116"/>
      <c r="B38" s="81" t="s">
        <v>182</v>
      </c>
      <c r="C38" s="119"/>
      <c r="D38" s="82"/>
      <c r="E38" s="82"/>
    </row>
    <row r="39" spans="1:5" x14ac:dyDescent="0.3">
      <c r="A39" s="116"/>
      <c r="B39" s="81" t="s">
        <v>183</v>
      </c>
      <c r="C39" s="119"/>
      <c r="D39" s="82"/>
      <c r="E39" s="82"/>
    </row>
    <row r="40" spans="1:5" x14ac:dyDescent="0.3">
      <c r="A40" s="116"/>
      <c r="B40" s="81" t="s">
        <v>184</v>
      </c>
      <c r="C40" s="119"/>
      <c r="D40" s="82"/>
      <c r="E40" s="82"/>
    </row>
    <row r="41" spans="1:5" x14ac:dyDescent="0.3">
      <c r="A41" s="116"/>
      <c r="B41" s="81" t="s">
        <v>185</v>
      </c>
      <c r="C41" s="119"/>
      <c r="D41" s="82"/>
      <c r="E41" s="82"/>
    </row>
    <row r="42" spans="1:5" x14ac:dyDescent="0.3">
      <c r="A42" s="116"/>
      <c r="B42" s="81" t="s">
        <v>186</v>
      </c>
      <c r="C42" s="119"/>
      <c r="D42" s="82"/>
      <c r="E42" s="82"/>
    </row>
    <row r="43" spans="1:5" ht="28.8" x14ac:dyDescent="0.3">
      <c r="A43" s="117"/>
      <c r="B43" s="81" t="s">
        <v>187</v>
      </c>
      <c r="C43" s="123"/>
      <c r="D43" s="82"/>
      <c r="E43" s="82"/>
    </row>
    <row r="44" spans="1:5" x14ac:dyDescent="0.3">
      <c r="A44" s="80"/>
      <c r="B44" s="80"/>
      <c r="C44" s="80"/>
      <c r="D44" s="80"/>
      <c r="E44" s="80"/>
    </row>
    <row r="45" spans="1:5" ht="28.8" x14ac:dyDescent="0.3">
      <c r="A45" s="115" t="s">
        <v>94</v>
      </c>
      <c r="B45" s="81" t="s">
        <v>188</v>
      </c>
      <c r="C45" s="118"/>
      <c r="D45" s="82"/>
      <c r="E45" s="82"/>
    </row>
    <row r="46" spans="1:5" x14ac:dyDescent="0.3">
      <c r="A46" s="116"/>
      <c r="B46" s="81" t="s">
        <v>186</v>
      </c>
      <c r="C46" s="119"/>
      <c r="D46" s="82"/>
      <c r="E46" s="82"/>
    </row>
    <row r="47" spans="1:5" x14ac:dyDescent="0.3">
      <c r="A47" s="116"/>
      <c r="B47" s="81" t="s">
        <v>182</v>
      </c>
      <c r="C47" s="119"/>
      <c r="D47" s="82"/>
      <c r="E47" s="82"/>
    </row>
    <row r="48" spans="1:5" x14ac:dyDescent="0.3">
      <c r="A48" s="116"/>
      <c r="B48" s="81" t="s">
        <v>183</v>
      </c>
      <c r="C48" s="119"/>
      <c r="D48" s="82"/>
      <c r="E48" s="82"/>
    </row>
    <row r="49" spans="1:5" x14ac:dyDescent="0.3">
      <c r="A49" s="116"/>
      <c r="B49" s="81" t="s">
        <v>184</v>
      </c>
      <c r="C49" s="119"/>
      <c r="D49" s="82"/>
      <c r="E49" s="82"/>
    </row>
    <row r="50" spans="1:5" x14ac:dyDescent="0.3">
      <c r="A50" s="117"/>
      <c r="B50" s="83" t="s">
        <v>189</v>
      </c>
      <c r="C50" s="119"/>
      <c r="D50" s="82"/>
      <c r="E50" s="82"/>
    </row>
    <row r="51" spans="1:5" x14ac:dyDescent="0.3">
      <c r="A51" s="80"/>
      <c r="B51" s="80"/>
      <c r="C51" s="80"/>
      <c r="D51" s="80"/>
      <c r="E51" s="80"/>
    </row>
    <row r="52" spans="1:5" x14ac:dyDescent="0.3">
      <c r="A52" s="120" t="s">
        <v>97</v>
      </c>
      <c r="B52" s="82" t="s">
        <v>190</v>
      </c>
      <c r="C52" s="119"/>
      <c r="D52" s="82"/>
      <c r="E52" s="82"/>
    </row>
    <row r="53" spans="1:5" x14ac:dyDescent="0.3">
      <c r="A53" s="121"/>
      <c r="B53" s="82" t="s">
        <v>191</v>
      </c>
      <c r="C53" s="119"/>
      <c r="D53" s="82"/>
      <c r="E53" s="82"/>
    </row>
    <row r="54" spans="1:5" x14ac:dyDescent="0.3">
      <c r="A54" s="121"/>
      <c r="B54" s="82" t="s">
        <v>192</v>
      </c>
      <c r="C54" s="119"/>
      <c r="D54" s="82"/>
      <c r="E54" s="82"/>
    </row>
    <row r="55" spans="1:5" x14ac:dyDescent="0.3">
      <c r="A55" s="122"/>
      <c r="B55" s="84" t="s">
        <v>193</v>
      </c>
      <c r="C55" s="123"/>
      <c r="D55" s="82"/>
      <c r="E55" s="82"/>
    </row>
  </sheetData>
  <mergeCells count="11">
    <mergeCell ref="A45:A50"/>
    <mergeCell ref="C45:C50"/>
    <mergeCell ref="A52:A55"/>
    <mergeCell ref="C52:C55"/>
    <mergeCell ref="D7:D8"/>
    <mergeCell ref="A12:A34"/>
    <mergeCell ref="B12:E12"/>
    <mergeCell ref="B17:E17"/>
    <mergeCell ref="B28:E28"/>
    <mergeCell ref="A36:A43"/>
    <mergeCell ref="C36:C43"/>
  </mergeCells>
  <pageMargins left="0.25" right="0.25" top="0.75" bottom="0.75" header="0.3" footer="0.3"/>
  <pageSetup paperSize="5" scale="85" fitToHeight="0" orientation="landscape" r:id="rId1"/>
  <colBreaks count="1" manualBreakCount="1">
    <brk id="3"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35142-0698-44AF-AD34-2335C56A0B36}">
  <dimension ref="A1:P217"/>
  <sheetViews>
    <sheetView workbookViewId="0">
      <selection activeCell="Q18" sqref="Q18"/>
    </sheetView>
  </sheetViews>
  <sheetFormatPr defaultColWidth="9.109375" defaultRowHeight="14.4" x14ac:dyDescent="0.3"/>
  <cols>
    <col min="1" max="1" width="11.6640625" style="21" bestFit="1" customWidth="1"/>
    <col min="2" max="2" width="8.6640625" style="21" bestFit="1" customWidth="1"/>
    <col min="3" max="3" width="8.44140625" style="21" bestFit="1" customWidth="1"/>
    <col min="4" max="4" width="9.109375" style="21"/>
    <col min="5" max="5" width="12.5546875" style="21" bestFit="1" customWidth="1"/>
    <col min="6" max="13" width="9.109375" style="21"/>
    <col min="14" max="14" width="16.33203125" style="21" bestFit="1" customWidth="1"/>
    <col min="15" max="15" width="9.109375" style="21" customWidth="1"/>
    <col min="16" max="16384" width="9.109375" style="21"/>
  </cols>
  <sheetData>
    <row r="1" spans="1:16" x14ac:dyDescent="0.3">
      <c r="A1" s="108" t="s">
        <v>147</v>
      </c>
      <c r="B1" s="109"/>
      <c r="C1" s="109"/>
      <c r="D1" s="109"/>
      <c r="E1" s="109"/>
      <c r="F1" s="109"/>
      <c r="G1" s="109"/>
      <c r="H1" s="109"/>
      <c r="I1" s="110"/>
      <c r="O1" s="22"/>
    </row>
    <row r="2" spans="1:16" x14ac:dyDescent="0.3">
      <c r="A2" s="107"/>
      <c r="B2" s="107"/>
      <c r="C2" s="107"/>
      <c r="D2" s="107"/>
      <c r="E2" s="107"/>
      <c r="F2" s="107"/>
      <c r="G2" s="107"/>
      <c r="H2" s="107"/>
      <c r="I2" s="27"/>
      <c r="J2" s="21" t="s">
        <v>215</v>
      </c>
      <c r="O2" s="22"/>
    </row>
    <row r="3" spans="1:16" x14ac:dyDescent="0.3">
      <c r="A3" s="102"/>
      <c r="B3" s="102"/>
      <c r="C3" s="102"/>
      <c r="D3" s="102"/>
      <c r="E3" s="102"/>
      <c r="F3" s="102"/>
      <c r="G3" s="102"/>
      <c r="H3" s="102"/>
      <c r="J3" s="95" t="s">
        <v>195</v>
      </c>
      <c r="K3" s="96" t="s">
        <v>196</v>
      </c>
      <c r="L3" s="96" t="s">
        <v>197</v>
      </c>
      <c r="M3" s="96" t="s">
        <v>198</v>
      </c>
      <c r="N3" s="97" t="s">
        <v>143</v>
      </c>
      <c r="O3" s="22"/>
    </row>
    <row r="4" spans="1:16" x14ac:dyDescent="0.3">
      <c r="A4" s="102"/>
      <c r="B4" s="102"/>
      <c r="C4" s="102"/>
      <c r="D4" s="102"/>
      <c r="E4" s="102"/>
      <c r="F4" s="102"/>
      <c r="G4" s="102"/>
      <c r="H4" s="102"/>
      <c r="J4" s="98" t="s">
        <v>121</v>
      </c>
      <c r="K4" s="22" t="s">
        <v>94</v>
      </c>
      <c r="L4" s="22" t="s">
        <v>123</v>
      </c>
      <c r="M4" s="5">
        <v>18654</v>
      </c>
      <c r="N4" s="105">
        <v>20902887.37768</v>
      </c>
      <c r="O4" s="104"/>
      <c r="P4" s="103"/>
    </row>
    <row r="5" spans="1:16" x14ac:dyDescent="0.3">
      <c r="A5" s="102"/>
      <c r="B5" s="102"/>
      <c r="C5" s="102"/>
      <c r="D5" s="102"/>
      <c r="E5" s="102"/>
      <c r="F5" s="102"/>
      <c r="G5" s="102"/>
      <c r="H5" s="102"/>
      <c r="J5" s="98" t="s">
        <v>121</v>
      </c>
      <c r="K5" s="22" t="s">
        <v>94</v>
      </c>
      <c r="L5" s="22" t="s">
        <v>124</v>
      </c>
      <c r="M5" s="5">
        <v>16920</v>
      </c>
      <c r="N5" s="105">
        <v>40748887.191319995</v>
      </c>
      <c r="O5" s="104"/>
      <c r="P5" s="103"/>
    </row>
    <row r="6" spans="1:16" x14ac:dyDescent="0.3">
      <c r="A6" s="102"/>
      <c r="B6" s="102"/>
      <c r="C6" s="102"/>
      <c r="D6" s="102"/>
      <c r="E6" s="102"/>
      <c r="F6" s="102"/>
      <c r="G6" s="102"/>
      <c r="H6" s="102"/>
      <c r="J6" s="98" t="s">
        <v>121</v>
      </c>
      <c r="K6" s="22" t="s">
        <v>94</v>
      </c>
      <c r="L6" s="22" t="s">
        <v>125</v>
      </c>
      <c r="M6" s="5">
        <v>4230</v>
      </c>
      <c r="N6" s="105">
        <v>24660709.827599999</v>
      </c>
      <c r="O6" s="104"/>
      <c r="P6" s="103"/>
    </row>
    <row r="7" spans="1:16" x14ac:dyDescent="0.3">
      <c r="A7" s="102"/>
      <c r="B7" s="102"/>
      <c r="C7" s="102"/>
      <c r="D7" s="102"/>
      <c r="E7" s="102"/>
      <c r="F7" s="102"/>
      <c r="G7" s="102"/>
      <c r="H7" s="102"/>
      <c r="J7" s="98" t="s">
        <v>121</v>
      </c>
      <c r="K7" s="22" t="s">
        <v>94</v>
      </c>
      <c r="L7" s="22" t="s">
        <v>126</v>
      </c>
      <c r="M7" s="5">
        <v>2538</v>
      </c>
      <c r="N7" s="105">
        <v>31002035.211840004</v>
      </c>
      <c r="O7" s="104"/>
      <c r="P7" s="103"/>
    </row>
    <row r="8" spans="1:16" x14ac:dyDescent="0.3">
      <c r="A8" s="102"/>
      <c r="B8" s="102"/>
      <c r="C8" s="102"/>
      <c r="D8" s="102"/>
      <c r="E8" s="102"/>
      <c r="F8" s="102"/>
      <c r="G8" s="102"/>
      <c r="H8" s="102"/>
      <c r="J8" s="98" t="s">
        <v>121</v>
      </c>
      <c r="K8" s="22" t="s">
        <v>97</v>
      </c>
      <c r="L8" s="22" t="s">
        <v>123</v>
      </c>
      <c r="M8" s="5">
        <v>16777</v>
      </c>
      <c r="N8" s="105">
        <v>62777932.548959993</v>
      </c>
      <c r="O8" s="104"/>
      <c r="P8" s="103"/>
    </row>
    <row r="9" spans="1:16" x14ac:dyDescent="0.3">
      <c r="A9" s="20" t="s">
        <v>195</v>
      </c>
      <c r="B9" s="20" t="s">
        <v>196</v>
      </c>
      <c r="C9" s="20" t="s">
        <v>197</v>
      </c>
      <c r="D9" s="25" t="s">
        <v>198</v>
      </c>
      <c r="E9" s="25" t="s">
        <v>143</v>
      </c>
      <c r="J9" s="98" t="s">
        <v>121</v>
      </c>
      <c r="K9" s="22" t="s">
        <v>97</v>
      </c>
      <c r="L9" s="22" t="s">
        <v>124</v>
      </c>
      <c r="M9" s="5">
        <v>14396</v>
      </c>
      <c r="N9" s="105">
        <v>142132060.77096</v>
      </c>
      <c r="O9" s="104"/>
      <c r="P9" s="103"/>
    </row>
    <row r="10" spans="1:16" x14ac:dyDescent="0.3">
      <c r="A10" t="s">
        <v>106</v>
      </c>
      <c r="B10" t="s">
        <v>94</v>
      </c>
      <c r="C10" t="s">
        <v>123</v>
      </c>
      <c r="D10"/>
      <c r="E10"/>
      <c r="J10" s="98" t="s">
        <v>121</v>
      </c>
      <c r="K10" s="22" t="s">
        <v>97</v>
      </c>
      <c r="L10" s="22" t="s">
        <v>125</v>
      </c>
      <c r="M10" s="5">
        <v>3653</v>
      </c>
      <c r="N10" s="105">
        <v>66657467.706479989</v>
      </c>
      <c r="O10" s="104"/>
      <c r="P10" s="103"/>
    </row>
    <row r="11" spans="1:16" x14ac:dyDescent="0.3">
      <c r="A11" t="s">
        <v>106</v>
      </c>
      <c r="B11" t="s">
        <v>94</v>
      </c>
      <c r="C11" t="s">
        <v>124</v>
      </c>
      <c r="D11"/>
      <c r="E11"/>
      <c r="J11" s="98" t="s">
        <v>121</v>
      </c>
      <c r="K11" s="22" t="s">
        <v>97</v>
      </c>
      <c r="L11" s="22" t="s">
        <v>126</v>
      </c>
      <c r="M11" s="5">
        <v>2188</v>
      </c>
      <c r="N11" s="105">
        <v>81470238.307920009</v>
      </c>
      <c r="O11" s="104"/>
      <c r="P11" s="103"/>
    </row>
    <row r="12" spans="1:16" x14ac:dyDescent="0.3">
      <c r="A12" t="s">
        <v>106</v>
      </c>
      <c r="B12" t="s">
        <v>94</v>
      </c>
      <c r="C12" t="s">
        <v>125</v>
      </c>
      <c r="D12"/>
      <c r="E12"/>
      <c r="J12" s="98" t="s">
        <v>121</v>
      </c>
      <c r="K12" s="22" t="s">
        <v>105</v>
      </c>
      <c r="L12" s="22" t="s">
        <v>123</v>
      </c>
      <c r="M12" s="5">
        <v>9190</v>
      </c>
      <c r="N12" s="105">
        <v>18369688.74843717</v>
      </c>
      <c r="O12" s="104"/>
      <c r="P12" s="94"/>
    </row>
    <row r="13" spans="1:16" x14ac:dyDescent="0.3">
      <c r="A13" t="s">
        <v>106</v>
      </c>
      <c r="B13" t="s">
        <v>94</v>
      </c>
      <c r="C13" t="s">
        <v>126</v>
      </c>
      <c r="D13"/>
      <c r="E13"/>
      <c r="J13" s="98" t="s">
        <v>121</v>
      </c>
      <c r="K13" s="22" t="s">
        <v>105</v>
      </c>
      <c r="L13" s="22" t="s">
        <v>124</v>
      </c>
      <c r="M13" s="5">
        <v>8320</v>
      </c>
      <c r="N13" s="105">
        <v>33426810.673385672</v>
      </c>
      <c r="O13" s="104"/>
    </row>
    <row r="14" spans="1:16" x14ac:dyDescent="0.3">
      <c r="A14" t="s">
        <v>106</v>
      </c>
      <c r="B14" t="s">
        <v>97</v>
      </c>
      <c r="C14" t="s">
        <v>123</v>
      </c>
      <c r="D14"/>
      <c r="E14"/>
      <c r="F14"/>
      <c r="G14"/>
      <c r="J14" s="98" t="s">
        <v>121</v>
      </c>
      <c r="K14" s="22" t="s">
        <v>105</v>
      </c>
      <c r="L14" s="22" t="s">
        <v>125</v>
      </c>
      <c r="M14" s="5">
        <v>2080</v>
      </c>
      <c r="N14" s="105">
        <v>17968165.497105211</v>
      </c>
      <c r="O14" s="104"/>
    </row>
    <row r="15" spans="1:16" x14ac:dyDescent="0.3">
      <c r="A15" t="s">
        <v>106</v>
      </c>
      <c r="B15" t="s">
        <v>97</v>
      </c>
      <c r="C15" t="s">
        <v>124</v>
      </c>
      <c r="D15"/>
      <c r="E15"/>
      <c r="F15"/>
      <c r="G15"/>
      <c r="J15" s="98" t="s">
        <v>121</v>
      </c>
      <c r="K15" s="22" t="s">
        <v>105</v>
      </c>
      <c r="L15" s="22" t="s">
        <v>126</v>
      </c>
      <c r="M15" s="5">
        <v>1248</v>
      </c>
      <c r="N15" s="105">
        <v>30515767.10122896</v>
      </c>
      <c r="O15" s="104"/>
    </row>
    <row r="16" spans="1:16" x14ac:dyDescent="0.3">
      <c r="A16" t="s">
        <v>106</v>
      </c>
      <c r="B16" t="s">
        <v>97</v>
      </c>
      <c r="C16" t="s">
        <v>125</v>
      </c>
      <c r="D16"/>
      <c r="E16"/>
      <c r="F16"/>
      <c r="G16"/>
      <c r="J16" s="98" t="s">
        <v>121</v>
      </c>
      <c r="K16" s="22" t="s">
        <v>122</v>
      </c>
      <c r="L16" s="22" t="s">
        <v>123</v>
      </c>
      <c r="M16" s="5">
        <v>4356</v>
      </c>
      <c r="N16" s="105">
        <v>5829758.6987999994</v>
      </c>
      <c r="O16" s="104"/>
    </row>
    <row r="17" spans="1:15" x14ac:dyDescent="0.3">
      <c r="A17" t="s">
        <v>106</v>
      </c>
      <c r="B17" t="s">
        <v>97</v>
      </c>
      <c r="C17" t="s">
        <v>126</v>
      </c>
      <c r="D17"/>
      <c r="E17"/>
      <c r="F17"/>
      <c r="G17"/>
      <c r="J17" s="98" t="s">
        <v>121</v>
      </c>
      <c r="K17" s="22" t="s">
        <v>122</v>
      </c>
      <c r="L17" s="22" t="s">
        <v>124</v>
      </c>
      <c r="M17" s="5">
        <v>3950</v>
      </c>
      <c r="N17" s="105">
        <v>17177762.272799999</v>
      </c>
      <c r="O17" s="104"/>
    </row>
    <row r="18" spans="1:15" x14ac:dyDescent="0.3">
      <c r="A18" t="s">
        <v>106</v>
      </c>
      <c r="B18" t="s">
        <v>105</v>
      </c>
      <c r="C18" t="s">
        <v>123</v>
      </c>
      <c r="D18"/>
      <c r="E18"/>
      <c r="F18"/>
      <c r="G18"/>
      <c r="J18" s="98" t="s">
        <v>121</v>
      </c>
      <c r="K18" s="22" t="s">
        <v>122</v>
      </c>
      <c r="L18" s="22" t="s">
        <v>125</v>
      </c>
      <c r="M18" s="5">
        <v>980</v>
      </c>
      <c r="N18" s="105">
        <v>7965853.4891999988</v>
      </c>
      <c r="O18" s="104"/>
    </row>
    <row r="19" spans="1:15" x14ac:dyDescent="0.3">
      <c r="A19" t="s">
        <v>106</v>
      </c>
      <c r="B19" t="s">
        <v>105</v>
      </c>
      <c r="C19" t="s">
        <v>124</v>
      </c>
      <c r="D19"/>
      <c r="E19"/>
      <c r="F19"/>
      <c r="G19"/>
      <c r="J19" s="99" t="s">
        <v>121</v>
      </c>
      <c r="K19" s="100" t="s">
        <v>122</v>
      </c>
      <c r="L19" s="100" t="s">
        <v>126</v>
      </c>
      <c r="M19" s="101">
        <v>588</v>
      </c>
      <c r="N19" s="106">
        <v>13528600.339199999</v>
      </c>
      <c r="O19" s="104"/>
    </row>
    <row r="20" spans="1:15" x14ac:dyDescent="0.3">
      <c r="A20" t="s">
        <v>106</v>
      </c>
      <c r="B20" t="s">
        <v>105</v>
      </c>
      <c r="C20" t="s">
        <v>125</v>
      </c>
      <c r="D20"/>
      <c r="E20"/>
      <c r="F20"/>
      <c r="G20"/>
      <c r="J20" s="22"/>
      <c r="K20" s="22"/>
      <c r="L20" s="22"/>
      <c r="M20" s="22"/>
      <c r="N20" s="22"/>
      <c r="O20" s="22"/>
    </row>
    <row r="21" spans="1:15" x14ac:dyDescent="0.3">
      <c r="A21" t="s">
        <v>106</v>
      </c>
      <c r="B21" t="s">
        <v>105</v>
      </c>
      <c r="C21" t="s">
        <v>126</v>
      </c>
      <c r="D21"/>
      <c r="E21"/>
      <c r="F21"/>
      <c r="G21"/>
      <c r="J21" s="22"/>
      <c r="K21" s="22"/>
      <c r="L21" s="22"/>
      <c r="M21" s="22"/>
      <c r="N21" s="22"/>
      <c r="O21" s="22"/>
    </row>
    <row r="22" spans="1:15" x14ac:dyDescent="0.3">
      <c r="A22" t="s">
        <v>106</v>
      </c>
      <c r="B22" t="s">
        <v>122</v>
      </c>
      <c r="C22" t="s">
        <v>123</v>
      </c>
      <c r="D22"/>
      <c r="E22"/>
      <c r="F22"/>
      <c r="G22"/>
    </row>
    <row r="23" spans="1:15" x14ac:dyDescent="0.3">
      <c r="A23" t="s">
        <v>106</v>
      </c>
      <c r="B23" t="s">
        <v>122</v>
      </c>
      <c r="C23" t="s">
        <v>124</v>
      </c>
      <c r="D23"/>
      <c r="E23"/>
      <c r="F23"/>
      <c r="G23"/>
    </row>
    <row r="24" spans="1:15" x14ac:dyDescent="0.3">
      <c r="A24" t="s">
        <v>106</v>
      </c>
      <c r="B24" t="s">
        <v>122</v>
      </c>
      <c r="C24" t="s">
        <v>125</v>
      </c>
      <c r="D24"/>
      <c r="E24"/>
      <c r="F24"/>
      <c r="G24"/>
    </row>
    <row r="25" spans="1:15" x14ac:dyDescent="0.3">
      <c r="A25" t="s">
        <v>106</v>
      </c>
      <c r="B25" t="s">
        <v>122</v>
      </c>
      <c r="C25" t="s">
        <v>126</v>
      </c>
      <c r="D25"/>
      <c r="E25"/>
      <c r="F25"/>
      <c r="G25"/>
    </row>
    <row r="26" spans="1:15" x14ac:dyDescent="0.3">
      <c r="A26" t="s">
        <v>199</v>
      </c>
      <c r="B26" t="s">
        <v>94</v>
      </c>
      <c r="C26" t="s">
        <v>123</v>
      </c>
      <c r="D26"/>
      <c r="E26"/>
      <c r="F26"/>
      <c r="G26"/>
    </row>
    <row r="27" spans="1:15" x14ac:dyDescent="0.3">
      <c r="A27" t="s">
        <v>199</v>
      </c>
      <c r="B27" t="s">
        <v>94</v>
      </c>
      <c r="C27" t="s">
        <v>124</v>
      </c>
      <c r="D27"/>
      <c r="E27"/>
      <c r="F27"/>
      <c r="G27"/>
    </row>
    <row r="28" spans="1:15" x14ac:dyDescent="0.3">
      <c r="A28" t="s">
        <v>199</v>
      </c>
      <c r="B28" t="s">
        <v>94</v>
      </c>
      <c r="C28" t="s">
        <v>125</v>
      </c>
      <c r="D28"/>
      <c r="E28"/>
      <c r="F28"/>
      <c r="G28"/>
    </row>
    <row r="29" spans="1:15" x14ac:dyDescent="0.3">
      <c r="A29" t="s">
        <v>199</v>
      </c>
      <c r="B29" t="s">
        <v>94</v>
      </c>
      <c r="C29" t="s">
        <v>126</v>
      </c>
      <c r="D29"/>
      <c r="E29"/>
      <c r="F29"/>
      <c r="G29"/>
    </row>
    <row r="30" spans="1:15" x14ac:dyDescent="0.3">
      <c r="A30" t="s">
        <v>199</v>
      </c>
      <c r="B30" t="s">
        <v>97</v>
      </c>
      <c r="C30" t="s">
        <v>123</v>
      </c>
      <c r="D30"/>
      <c r="E30"/>
      <c r="F30"/>
      <c r="G30"/>
    </row>
    <row r="31" spans="1:15" x14ac:dyDescent="0.3">
      <c r="A31" t="s">
        <v>199</v>
      </c>
      <c r="B31" t="s">
        <v>97</v>
      </c>
      <c r="C31" t="s">
        <v>124</v>
      </c>
      <c r="D31"/>
      <c r="E31"/>
      <c r="F31"/>
      <c r="G31"/>
    </row>
    <row r="32" spans="1:15" x14ac:dyDescent="0.3">
      <c r="A32" t="s">
        <v>199</v>
      </c>
      <c r="B32" t="s">
        <v>97</v>
      </c>
      <c r="C32" t="s">
        <v>125</v>
      </c>
      <c r="D32"/>
      <c r="E32"/>
    </row>
    <row r="33" spans="1:5" x14ac:dyDescent="0.3">
      <c r="A33" t="s">
        <v>199</v>
      </c>
      <c r="B33" t="s">
        <v>97</v>
      </c>
      <c r="C33" t="s">
        <v>126</v>
      </c>
      <c r="D33"/>
      <c r="E33"/>
    </row>
    <row r="34" spans="1:5" x14ac:dyDescent="0.3">
      <c r="A34" t="s">
        <v>199</v>
      </c>
      <c r="B34" t="s">
        <v>105</v>
      </c>
      <c r="C34" t="s">
        <v>123</v>
      </c>
      <c r="D34"/>
      <c r="E34"/>
    </row>
    <row r="35" spans="1:5" x14ac:dyDescent="0.3">
      <c r="A35" t="s">
        <v>199</v>
      </c>
      <c r="B35" t="s">
        <v>105</v>
      </c>
      <c r="C35" t="s">
        <v>124</v>
      </c>
      <c r="D35"/>
      <c r="E35"/>
    </row>
    <row r="36" spans="1:5" x14ac:dyDescent="0.3">
      <c r="A36" t="s">
        <v>199</v>
      </c>
      <c r="B36" t="s">
        <v>105</v>
      </c>
      <c r="C36" t="s">
        <v>125</v>
      </c>
      <c r="D36"/>
      <c r="E36"/>
    </row>
    <row r="37" spans="1:5" x14ac:dyDescent="0.3">
      <c r="A37" t="s">
        <v>199</v>
      </c>
      <c r="B37" t="s">
        <v>105</v>
      </c>
      <c r="C37" t="s">
        <v>126</v>
      </c>
      <c r="D37"/>
      <c r="E37"/>
    </row>
    <row r="38" spans="1:5" x14ac:dyDescent="0.3">
      <c r="A38" t="s">
        <v>199</v>
      </c>
      <c r="B38" t="s">
        <v>122</v>
      </c>
      <c r="C38" t="s">
        <v>123</v>
      </c>
      <c r="D38"/>
      <c r="E38"/>
    </row>
    <row r="39" spans="1:5" x14ac:dyDescent="0.3">
      <c r="A39" t="s">
        <v>199</v>
      </c>
      <c r="B39" t="s">
        <v>122</v>
      </c>
      <c r="C39" t="s">
        <v>124</v>
      </c>
      <c r="D39"/>
      <c r="E39"/>
    </row>
    <row r="40" spans="1:5" x14ac:dyDescent="0.3">
      <c r="A40" t="s">
        <v>199</v>
      </c>
      <c r="B40" t="s">
        <v>122</v>
      </c>
      <c r="C40" t="s">
        <v>125</v>
      </c>
      <c r="D40"/>
      <c r="E40"/>
    </row>
    <row r="41" spans="1:5" x14ac:dyDescent="0.3">
      <c r="A41" t="s">
        <v>199</v>
      </c>
      <c r="B41" t="s">
        <v>122</v>
      </c>
      <c r="C41" t="s">
        <v>126</v>
      </c>
      <c r="D41"/>
      <c r="E41"/>
    </row>
    <row r="42" spans="1:5" x14ac:dyDescent="0.3">
      <c r="A42" t="s">
        <v>107</v>
      </c>
      <c r="B42" t="s">
        <v>94</v>
      </c>
      <c r="C42" t="s">
        <v>123</v>
      </c>
      <c r="D42"/>
      <c r="E42"/>
    </row>
    <row r="43" spans="1:5" x14ac:dyDescent="0.3">
      <c r="A43" t="s">
        <v>107</v>
      </c>
      <c r="B43" t="s">
        <v>94</v>
      </c>
      <c r="C43" t="s">
        <v>124</v>
      </c>
      <c r="D43"/>
      <c r="E43"/>
    </row>
    <row r="44" spans="1:5" x14ac:dyDescent="0.3">
      <c r="A44" t="s">
        <v>107</v>
      </c>
      <c r="B44" t="s">
        <v>94</v>
      </c>
      <c r="C44" t="s">
        <v>125</v>
      </c>
      <c r="D44"/>
      <c r="E44"/>
    </row>
    <row r="45" spans="1:5" x14ac:dyDescent="0.3">
      <c r="A45" t="s">
        <v>107</v>
      </c>
      <c r="B45" t="s">
        <v>94</v>
      </c>
      <c r="C45" t="s">
        <v>126</v>
      </c>
      <c r="D45"/>
      <c r="E45"/>
    </row>
    <row r="46" spans="1:5" x14ac:dyDescent="0.3">
      <c r="A46" t="s">
        <v>107</v>
      </c>
      <c r="B46" t="s">
        <v>97</v>
      </c>
      <c r="C46" t="s">
        <v>123</v>
      </c>
      <c r="D46"/>
      <c r="E46"/>
    </row>
    <row r="47" spans="1:5" x14ac:dyDescent="0.3">
      <c r="A47" t="s">
        <v>107</v>
      </c>
      <c r="B47" t="s">
        <v>97</v>
      </c>
      <c r="C47" t="s">
        <v>124</v>
      </c>
      <c r="D47"/>
      <c r="E47"/>
    </row>
    <row r="48" spans="1:5" x14ac:dyDescent="0.3">
      <c r="A48" t="s">
        <v>107</v>
      </c>
      <c r="B48" t="s">
        <v>97</v>
      </c>
      <c r="C48" t="s">
        <v>125</v>
      </c>
      <c r="D48"/>
      <c r="E48"/>
    </row>
    <row r="49" spans="1:5" x14ac:dyDescent="0.3">
      <c r="A49" t="s">
        <v>107</v>
      </c>
      <c r="B49" t="s">
        <v>97</v>
      </c>
      <c r="C49" t="s">
        <v>126</v>
      </c>
      <c r="D49"/>
      <c r="E49"/>
    </row>
    <row r="50" spans="1:5" x14ac:dyDescent="0.3">
      <c r="A50" t="s">
        <v>107</v>
      </c>
      <c r="B50" t="s">
        <v>105</v>
      </c>
      <c r="C50" t="s">
        <v>123</v>
      </c>
      <c r="D50"/>
      <c r="E50"/>
    </row>
    <row r="51" spans="1:5" x14ac:dyDescent="0.3">
      <c r="A51" t="s">
        <v>107</v>
      </c>
      <c r="B51" t="s">
        <v>105</v>
      </c>
      <c r="C51" t="s">
        <v>124</v>
      </c>
      <c r="D51"/>
      <c r="E51"/>
    </row>
    <row r="52" spans="1:5" x14ac:dyDescent="0.3">
      <c r="A52" t="s">
        <v>107</v>
      </c>
      <c r="B52" t="s">
        <v>105</v>
      </c>
      <c r="C52" t="s">
        <v>125</v>
      </c>
      <c r="D52"/>
      <c r="E52"/>
    </row>
    <row r="53" spans="1:5" x14ac:dyDescent="0.3">
      <c r="A53" t="s">
        <v>107</v>
      </c>
      <c r="B53" t="s">
        <v>105</v>
      </c>
      <c r="C53" t="s">
        <v>126</v>
      </c>
      <c r="D53"/>
      <c r="E53"/>
    </row>
    <row r="54" spans="1:5" x14ac:dyDescent="0.3">
      <c r="A54" t="s">
        <v>107</v>
      </c>
      <c r="B54" t="s">
        <v>122</v>
      </c>
      <c r="C54" t="s">
        <v>123</v>
      </c>
      <c r="D54"/>
      <c r="E54"/>
    </row>
    <row r="55" spans="1:5" x14ac:dyDescent="0.3">
      <c r="A55" t="s">
        <v>107</v>
      </c>
      <c r="B55" t="s">
        <v>122</v>
      </c>
      <c r="C55" t="s">
        <v>124</v>
      </c>
      <c r="D55"/>
      <c r="E55"/>
    </row>
    <row r="56" spans="1:5" x14ac:dyDescent="0.3">
      <c r="A56" t="s">
        <v>107</v>
      </c>
      <c r="B56" t="s">
        <v>122</v>
      </c>
      <c r="C56" t="s">
        <v>125</v>
      </c>
      <c r="D56"/>
      <c r="E56"/>
    </row>
    <row r="57" spans="1:5" x14ac:dyDescent="0.3">
      <c r="A57" t="s">
        <v>107</v>
      </c>
      <c r="B57" t="s">
        <v>122</v>
      </c>
      <c r="C57" t="s">
        <v>126</v>
      </c>
      <c r="D57"/>
      <c r="E57"/>
    </row>
    <row r="58" spans="1:5" x14ac:dyDescent="0.3">
      <c r="A58" t="s">
        <v>108</v>
      </c>
      <c r="B58" t="s">
        <v>94</v>
      </c>
      <c r="C58" t="s">
        <v>123</v>
      </c>
      <c r="D58"/>
      <c r="E58"/>
    </row>
    <row r="59" spans="1:5" x14ac:dyDescent="0.3">
      <c r="A59" t="s">
        <v>108</v>
      </c>
      <c r="B59" t="s">
        <v>94</v>
      </c>
      <c r="C59" t="s">
        <v>124</v>
      </c>
      <c r="D59"/>
      <c r="E59"/>
    </row>
    <row r="60" spans="1:5" x14ac:dyDescent="0.3">
      <c r="A60" t="s">
        <v>108</v>
      </c>
      <c r="B60" t="s">
        <v>94</v>
      </c>
      <c r="C60" t="s">
        <v>125</v>
      </c>
      <c r="D60"/>
      <c r="E60"/>
    </row>
    <row r="61" spans="1:5" x14ac:dyDescent="0.3">
      <c r="A61" t="s">
        <v>108</v>
      </c>
      <c r="B61" t="s">
        <v>94</v>
      </c>
      <c r="C61" t="s">
        <v>126</v>
      </c>
      <c r="D61"/>
      <c r="E61"/>
    </row>
    <row r="62" spans="1:5" x14ac:dyDescent="0.3">
      <c r="A62" t="s">
        <v>108</v>
      </c>
      <c r="B62" t="s">
        <v>97</v>
      </c>
      <c r="C62" t="s">
        <v>123</v>
      </c>
      <c r="D62"/>
      <c r="E62"/>
    </row>
    <row r="63" spans="1:5" x14ac:dyDescent="0.3">
      <c r="A63" t="s">
        <v>108</v>
      </c>
      <c r="B63" t="s">
        <v>97</v>
      </c>
      <c r="C63" t="s">
        <v>124</v>
      </c>
      <c r="D63"/>
      <c r="E63"/>
    </row>
    <row r="64" spans="1:5" x14ac:dyDescent="0.3">
      <c r="A64" t="s">
        <v>108</v>
      </c>
      <c r="B64" t="s">
        <v>97</v>
      </c>
      <c r="C64" t="s">
        <v>125</v>
      </c>
      <c r="D64"/>
      <c r="E64"/>
    </row>
    <row r="65" spans="1:5" x14ac:dyDescent="0.3">
      <c r="A65" t="s">
        <v>108</v>
      </c>
      <c r="B65" t="s">
        <v>97</v>
      </c>
      <c r="C65" t="s">
        <v>126</v>
      </c>
      <c r="D65"/>
      <c r="E65"/>
    </row>
    <row r="66" spans="1:5" x14ac:dyDescent="0.3">
      <c r="A66" t="s">
        <v>108</v>
      </c>
      <c r="B66" t="s">
        <v>105</v>
      </c>
      <c r="C66" t="s">
        <v>123</v>
      </c>
      <c r="D66"/>
      <c r="E66"/>
    </row>
    <row r="67" spans="1:5" x14ac:dyDescent="0.3">
      <c r="A67" t="s">
        <v>108</v>
      </c>
      <c r="B67" t="s">
        <v>105</v>
      </c>
      <c r="C67" t="s">
        <v>124</v>
      </c>
      <c r="D67"/>
      <c r="E67"/>
    </row>
    <row r="68" spans="1:5" x14ac:dyDescent="0.3">
      <c r="A68" t="s">
        <v>108</v>
      </c>
      <c r="B68" t="s">
        <v>105</v>
      </c>
      <c r="C68" t="s">
        <v>125</v>
      </c>
      <c r="D68"/>
      <c r="E68"/>
    </row>
    <row r="69" spans="1:5" x14ac:dyDescent="0.3">
      <c r="A69" t="s">
        <v>108</v>
      </c>
      <c r="B69" t="s">
        <v>105</v>
      </c>
      <c r="C69" t="s">
        <v>126</v>
      </c>
      <c r="D69"/>
      <c r="E69"/>
    </row>
    <row r="70" spans="1:5" x14ac:dyDescent="0.3">
      <c r="A70" t="s">
        <v>108</v>
      </c>
      <c r="B70" t="s">
        <v>122</v>
      </c>
      <c r="C70" t="s">
        <v>123</v>
      </c>
      <c r="D70"/>
      <c r="E70"/>
    </row>
    <row r="71" spans="1:5" x14ac:dyDescent="0.3">
      <c r="A71" t="s">
        <v>108</v>
      </c>
      <c r="B71" t="s">
        <v>122</v>
      </c>
      <c r="C71" t="s">
        <v>124</v>
      </c>
      <c r="D71"/>
      <c r="E71"/>
    </row>
    <row r="72" spans="1:5" x14ac:dyDescent="0.3">
      <c r="A72" t="s">
        <v>108</v>
      </c>
      <c r="B72" t="s">
        <v>122</v>
      </c>
      <c r="C72" t="s">
        <v>125</v>
      </c>
      <c r="D72"/>
      <c r="E72"/>
    </row>
    <row r="73" spans="1:5" x14ac:dyDescent="0.3">
      <c r="A73" t="s">
        <v>108</v>
      </c>
      <c r="B73" t="s">
        <v>122</v>
      </c>
      <c r="C73" t="s">
        <v>126</v>
      </c>
      <c r="D73"/>
      <c r="E73"/>
    </row>
    <row r="74" spans="1:5" x14ac:dyDescent="0.3">
      <c r="A74" t="s">
        <v>200</v>
      </c>
      <c r="B74" t="s">
        <v>94</v>
      </c>
      <c r="C74" t="s">
        <v>123</v>
      </c>
      <c r="D74"/>
      <c r="E74"/>
    </row>
    <row r="75" spans="1:5" x14ac:dyDescent="0.3">
      <c r="A75" t="s">
        <v>200</v>
      </c>
      <c r="B75" t="s">
        <v>94</v>
      </c>
      <c r="C75" t="s">
        <v>124</v>
      </c>
      <c r="D75"/>
      <c r="E75"/>
    </row>
    <row r="76" spans="1:5" x14ac:dyDescent="0.3">
      <c r="A76" t="s">
        <v>200</v>
      </c>
      <c r="B76" t="s">
        <v>94</v>
      </c>
      <c r="C76" t="s">
        <v>125</v>
      </c>
      <c r="D76"/>
      <c r="E76"/>
    </row>
    <row r="77" spans="1:5" x14ac:dyDescent="0.3">
      <c r="A77" t="s">
        <v>200</v>
      </c>
      <c r="B77" t="s">
        <v>94</v>
      </c>
      <c r="C77" t="s">
        <v>126</v>
      </c>
      <c r="D77"/>
      <c r="E77"/>
    </row>
    <row r="78" spans="1:5" x14ac:dyDescent="0.3">
      <c r="A78" t="s">
        <v>200</v>
      </c>
      <c r="B78" t="s">
        <v>97</v>
      </c>
      <c r="C78" t="s">
        <v>123</v>
      </c>
      <c r="D78"/>
      <c r="E78"/>
    </row>
    <row r="79" spans="1:5" x14ac:dyDescent="0.3">
      <c r="A79" t="s">
        <v>200</v>
      </c>
      <c r="B79" t="s">
        <v>97</v>
      </c>
      <c r="C79" t="s">
        <v>124</v>
      </c>
      <c r="D79"/>
      <c r="E79"/>
    </row>
    <row r="80" spans="1:5" x14ac:dyDescent="0.3">
      <c r="A80" t="s">
        <v>200</v>
      </c>
      <c r="B80" t="s">
        <v>97</v>
      </c>
      <c r="C80" t="s">
        <v>125</v>
      </c>
      <c r="D80"/>
      <c r="E80"/>
    </row>
    <row r="81" spans="1:5" x14ac:dyDescent="0.3">
      <c r="A81" t="s">
        <v>200</v>
      </c>
      <c r="B81" t="s">
        <v>97</v>
      </c>
      <c r="C81" t="s">
        <v>126</v>
      </c>
      <c r="D81"/>
      <c r="E81"/>
    </row>
    <row r="82" spans="1:5" x14ac:dyDescent="0.3">
      <c r="A82" t="s">
        <v>200</v>
      </c>
      <c r="B82" t="s">
        <v>105</v>
      </c>
      <c r="C82" t="s">
        <v>123</v>
      </c>
      <c r="D82"/>
      <c r="E82"/>
    </row>
    <row r="83" spans="1:5" x14ac:dyDescent="0.3">
      <c r="A83" t="s">
        <v>200</v>
      </c>
      <c r="B83" t="s">
        <v>105</v>
      </c>
      <c r="C83" t="s">
        <v>124</v>
      </c>
      <c r="D83"/>
      <c r="E83"/>
    </row>
    <row r="84" spans="1:5" x14ac:dyDescent="0.3">
      <c r="A84" t="s">
        <v>200</v>
      </c>
      <c r="B84" t="s">
        <v>105</v>
      </c>
      <c r="C84" t="s">
        <v>125</v>
      </c>
      <c r="D84"/>
      <c r="E84"/>
    </row>
    <row r="85" spans="1:5" x14ac:dyDescent="0.3">
      <c r="A85" t="s">
        <v>200</v>
      </c>
      <c r="B85" t="s">
        <v>105</v>
      </c>
      <c r="C85" t="s">
        <v>126</v>
      </c>
      <c r="D85"/>
      <c r="E85"/>
    </row>
    <row r="86" spans="1:5" x14ac:dyDescent="0.3">
      <c r="A86" t="s">
        <v>200</v>
      </c>
      <c r="B86" t="s">
        <v>122</v>
      </c>
      <c r="C86" t="s">
        <v>123</v>
      </c>
      <c r="D86"/>
      <c r="E86"/>
    </row>
    <row r="87" spans="1:5" x14ac:dyDescent="0.3">
      <c r="A87" t="s">
        <v>200</v>
      </c>
      <c r="B87" t="s">
        <v>122</v>
      </c>
      <c r="C87" t="s">
        <v>124</v>
      </c>
      <c r="D87"/>
      <c r="E87"/>
    </row>
    <row r="88" spans="1:5" x14ac:dyDescent="0.3">
      <c r="A88" t="s">
        <v>200</v>
      </c>
      <c r="B88" t="s">
        <v>122</v>
      </c>
      <c r="C88" t="s">
        <v>125</v>
      </c>
      <c r="D88"/>
      <c r="E88"/>
    </row>
    <row r="89" spans="1:5" x14ac:dyDescent="0.3">
      <c r="A89" t="s">
        <v>200</v>
      </c>
      <c r="B89" t="s">
        <v>122</v>
      </c>
      <c r="C89" t="s">
        <v>126</v>
      </c>
      <c r="D89"/>
      <c r="E89"/>
    </row>
    <row r="90" spans="1:5" x14ac:dyDescent="0.3">
      <c r="A90" s="21" t="s">
        <v>109</v>
      </c>
      <c r="B90" t="s">
        <v>94</v>
      </c>
      <c r="C90" t="s">
        <v>123</v>
      </c>
    </row>
    <row r="91" spans="1:5" x14ac:dyDescent="0.3">
      <c r="A91" s="21" t="s">
        <v>109</v>
      </c>
      <c r="B91" t="s">
        <v>94</v>
      </c>
      <c r="C91" t="s">
        <v>124</v>
      </c>
    </row>
    <row r="92" spans="1:5" x14ac:dyDescent="0.3">
      <c r="A92" s="21" t="s">
        <v>109</v>
      </c>
      <c r="B92" t="s">
        <v>94</v>
      </c>
      <c r="C92" t="s">
        <v>125</v>
      </c>
    </row>
    <row r="93" spans="1:5" x14ac:dyDescent="0.3">
      <c r="A93" s="21" t="s">
        <v>109</v>
      </c>
      <c r="B93" t="s">
        <v>94</v>
      </c>
      <c r="C93" t="s">
        <v>126</v>
      </c>
    </row>
    <row r="94" spans="1:5" x14ac:dyDescent="0.3">
      <c r="A94" s="21" t="s">
        <v>109</v>
      </c>
      <c r="B94" t="s">
        <v>97</v>
      </c>
      <c r="C94" t="s">
        <v>123</v>
      </c>
    </row>
    <row r="95" spans="1:5" x14ac:dyDescent="0.3">
      <c r="A95" s="21" t="s">
        <v>109</v>
      </c>
      <c r="B95" t="s">
        <v>97</v>
      </c>
      <c r="C95" t="s">
        <v>124</v>
      </c>
    </row>
    <row r="96" spans="1:5" x14ac:dyDescent="0.3">
      <c r="A96" s="21" t="s">
        <v>109</v>
      </c>
      <c r="B96" t="s">
        <v>97</v>
      </c>
      <c r="C96" t="s">
        <v>125</v>
      </c>
    </row>
    <row r="97" spans="1:3" x14ac:dyDescent="0.3">
      <c r="A97" s="21" t="s">
        <v>109</v>
      </c>
      <c r="B97" t="s">
        <v>97</v>
      </c>
      <c r="C97" t="s">
        <v>126</v>
      </c>
    </row>
    <row r="98" spans="1:3" x14ac:dyDescent="0.3">
      <c r="A98" s="21" t="s">
        <v>109</v>
      </c>
      <c r="B98" t="s">
        <v>105</v>
      </c>
      <c r="C98" t="s">
        <v>123</v>
      </c>
    </row>
    <row r="99" spans="1:3" x14ac:dyDescent="0.3">
      <c r="A99" s="21" t="s">
        <v>109</v>
      </c>
      <c r="B99" t="s">
        <v>105</v>
      </c>
      <c r="C99" t="s">
        <v>124</v>
      </c>
    </row>
    <row r="100" spans="1:3" x14ac:dyDescent="0.3">
      <c r="A100" s="21" t="s">
        <v>109</v>
      </c>
      <c r="B100" t="s">
        <v>105</v>
      </c>
      <c r="C100" t="s">
        <v>125</v>
      </c>
    </row>
    <row r="101" spans="1:3" x14ac:dyDescent="0.3">
      <c r="A101" s="21" t="s">
        <v>109</v>
      </c>
      <c r="B101" t="s">
        <v>105</v>
      </c>
      <c r="C101" t="s">
        <v>126</v>
      </c>
    </row>
    <row r="102" spans="1:3" x14ac:dyDescent="0.3">
      <c r="A102" s="21" t="s">
        <v>109</v>
      </c>
      <c r="B102" t="s">
        <v>122</v>
      </c>
      <c r="C102" t="s">
        <v>123</v>
      </c>
    </row>
    <row r="103" spans="1:3" x14ac:dyDescent="0.3">
      <c r="A103" s="21" t="s">
        <v>109</v>
      </c>
      <c r="B103" t="s">
        <v>122</v>
      </c>
      <c r="C103" t="s">
        <v>124</v>
      </c>
    </row>
    <row r="104" spans="1:3" x14ac:dyDescent="0.3">
      <c r="A104" s="21" t="s">
        <v>109</v>
      </c>
      <c r="B104" t="s">
        <v>122</v>
      </c>
      <c r="C104" t="s">
        <v>125</v>
      </c>
    </row>
    <row r="105" spans="1:3" x14ac:dyDescent="0.3">
      <c r="A105" s="21" t="s">
        <v>109</v>
      </c>
      <c r="B105" t="s">
        <v>122</v>
      </c>
      <c r="C105" t="s">
        <v>126</v>
      </c>
    </row>
    <row r="106" spans="1:3" x14ac:dyDescent="0.3">
      <c r="A106" s="21" t="s">
        <v>111</v>
      </c>
      <c r="B106" t="s">
        <v>94</v>
      </c>
      <c r="C106" t="s">
        <v>123</v>
      </c>
    </row>
    <row r="107" spans="1:3" x14ac:dyDescent="0.3">
      <c r="A107" s="21" t="s">
        <v>111</v>
      </c>
      <c r="B107" t="s">
        <v>94</v>
      </c>
      <c r="C107" t="s">
        <v>124</v>
      </c>
    </row>
    <row r="108" spans="1:3" x14ac:dyDescent="0.3">
      <c r="A108" s="21" t="s">
        <v>111</v>
      </c>
      <c r="B108" t="s">
        <v>94</v>
      </c>
      <c r="C108" t="s">
        <v>125</v>
      </c>
    </row>
    <row r="109" spans="1:3" x14ac:dyDescent="0.3">
      <c r="A109" s="21" t="s">
        <v>111</v>
      </c>
      <c r="B109" t="s">
        <v>94</v>
      </c>
      <c r="C109" t="s">
        <v>126</v>
      </c>
    </row>
    <row r="110" spans="1:3" x14ac:dyDescent="0.3">
      <c r="A110" s="21" t="s">
        <v>111</v>
      </c>
      <c r="B110" t="s">
        <v>97</v>
      </c>
      <c r="C110" t="s">
        <v>123</v>
      </c>
    </row>
    <row r="111" spans="1:3" x14ac:dyDescent="0.3">
      <c r="A111" s="21" t="s">
        <v>111</v>
      </c>
      <c r="B111" t="s">
        <v>97</v>
      </c>
      <c r="C111" t="s">
        <v>124</v>
      </c>
    </row>
    <row r="112" spans="1:3" x14ac:dyDescent="0.3">
      <c r="A112" s="21" t="s">
        <v>111</v>
      </c>
      <c r="B112" t="s">
        <v>97</v>
      </c>
      <c r="C112" t="s">
        <v>125</v>
      </c>
    </row>
    <row r="113" spans="1:3" x14ac:dyDescent="0.3">
      <c r="A113" s="21" t="s">
        <v>111</v>
      </c>
      <c r="B113" t="s">
        <v>97</v>
      </c>
      <c r="C113" t="s">
        <v>126</v>
      </c>
    </row>
    <row r="114" spans="1:3" x14ac:dyDescent="0.3">
      <c r="A114" s="21" t="s">
        <v>111</v>
      </c>
      <c r="B114" t="s">
        <v>105</v>
      </c>
      <c r="C114" t="s">
        <v>123</v>
      </c>
    </row>
    <row r="115" spans="1:3" x14ac:dyDescent="0.3">
      <c r="A115" s="21" t="s">
        <v>111</v>
      </c>
      <c r="B115" t="s">
        <v>105</v>
      </c>
      <c r="C115" t="s">
        <v>124</v>
      </c>
    </row>
    <row r="116" spans="1:3" x14ac:dyDescent="0.3">
      <c r="A116" s="21" t="s">
        <v>111</v>
      </c>
      <c r="B116" t="s">
        <v>105</v>
      </c>
      <c r="C116" t="s">
        <v>125</v>
      </c>
    </row>
    <row r="117" spans="1:3" x14ac:dyDescent="0.3">
      <c r="A117" s="21" t="s">
        <v>111</v>
      </c>
      <c r="B117" t="s">
        <v>105</v>
      </c>
      <c r="C117" t="s">
        <v>126</v>
      </c>
    </row>
    <row r="118" spans="1:3" x14ac:dyDescent="0.3">
      <c r="A118" s="21" t="s">
        <v>111</v>
      </c>
      <c r="B118" t="s">
        <v>122</v>
      </c>
      <c r="C118" t="s">
        <v>123</v>
      </c>
    </row>
    <row r="119" spans="1:3" x14ac:dyDescent="0.3">
      <c r="A119" s="21" t="s">
        <v>111</v>
      </c>
      <c r="B119" t="s">
        <v>122</v>
      </c>
      <c r="C119" t="s">
        <v>124</v>
      </c>
    </row>
    <row r="120" spans="1:3" x14ac:dyDescent="0.3">
      <c r="A120" s="21" t="s">
        <v>111</v>
      </c>
      <c r="B120" t="s">
        <v>122</v>
      </c>
      <c r="C120" t="s">
        <v>125</v>
      </c>
    </row>
    <row r="121" spans="1:3" x14ac:dyDescent="0.3">
      <c r="A121" s="21" t="s">
        <v>111</v>
      </c>
      <c r="B121" t="s">
        <v>122</v>
      </c>
      <c r="C121" t="s">
        <v>126</v>
      </c>
    </row>
    <row r="122" spans="1:3" x14ac:dyDescent="0.3">
      <c r="A122" s="21" t="s">
        <v>112</v>
      </c>
      <c r="B122" t="s">
        <v>94</v>
      </c>
      <c r="C122" t="s">
        <v>123</v>
      </c>
    </row>
    <row r="123" spans="1:3" x14ac:dyDescent="0.3">
      <c r="A123" s="21" t="s">
        <v>112</v>
      </c>
      <c r="B123" t="s">
        <v>94</v>
      </c>
      <c r="C123" t="s">
        <v>124</v>
      </c>
    </row>
    <row r="124" spans="1:3" x14ac:dyDescent="0.3">
      <c r="A124" s="21" t="s">
        <v>112</v>
      </c>
      <c r="B124" t="s">
        <v>94</v>
      </c>
      <c r="C124" t="s">
        <v>125</v>
      </c>
    </row>
    <row r="125" spans="1:3" x14ac:dyDescent="0.3">
      <c r="A125" s="21" t="s">
        <v>112</v>
      </c>
      <c r="B125" t="s">
        <v>94</v>
      </c>
      <c r="C125" t="s">
        <v>126</v>
      </c>
    </row>
    <row r="126" spans="1:3" x14ac:dyDescent="0.3">
      <c r="A126" s="21" t="s">
        <v>112</v>
      </c>
      <c r="B126" t="s">
        <v>97</v>
      </c>
      <c r="C126" t="s">
        <v>123</v>
      </c>
    </row>
    <row r="127" spans="1:3" x14ac:dyDescent="0.3">
      <c r="A127" s="21" t="s">
        <v>112</v>
      </c>
      <c r="B127" t="s">
        <v>97</v>
      </c>
      <c r="C127" t="s">
        <v>124</v>
      </c>
    </row>
    <row r="128" spans="1:3" x14ac:dyDescent="0.3">
      <c r="A128" s="21" t="s">
        <v>112</v>
      </c>
      <c r="B128" t="s">
        <v>97</v>
      </c>
      <c r="C128" t="s">
        <v>125</v>
      </c>
    </row>
    <row r="129" spans="1:3" x14ac:dyDescent="0.3">
      <c r="A129" s="21" t="s">
        <v>112</v>
      </c>
      <c r="B129" t="s">
        <v>97</v>
      </c>
      <c r="C129" t="s">
        <v>126</v>
      </c>
    </row>
    <row r="130" spans="1:3" x14ac:dyDescent="0.3">
      <c r="A130" s="21" t="s">
        <v>112</v>
      </c>
      <c r="B130" t="s">
        <v>105</v>
      </c>
      <c r="C130" t="s">
        <v>123</v>
      </c>
    </row>
    <row r="131" spans="1:3" x14ac:dyDescent="0.3">
      <c r="A131" s="21" t="s">
        <v>112</v>
      </c>
      <c r="B131" t="s">
        <v>105</v>
      </c>
      <c r="C131" t="s">
        <v>124</v>
      </c>
    </row>
    <row r="132" spans="1:3" x14ac:dyDescent="0.3">
      <c r="A132" s="21" t="s">
        <v>112</v>
      </c>
      <c r="B132" t="s">
        <v>105</v>
      </c>
      <c r="C132" t="s">
        <v>125</v>
      </c>
    </row>
    <row r="133" spans="1:3" x14ac:dyDescent="0.3">
      <c r="A133" s="21" t="s">
        <v>112</v>
      </c>
      <c r="B133" t="s">
        <v>105</v>
      </c>
      <c r="C133" t="s">
        <v>126</v>
      </c>
    </row>
    <row r="134" spans="1:3" x14ac:dyDescent="0.3">
      <c r="A134" s="21" t="s">
        <v>112</v>
      </c>
      <c r="B134" t="s">
        <v>122</v>
      </c>
      <c r="C134" t="s">
        <v>123</v>
      </c>
    </row>
    <row r="135" spans="1:3" x14ac:dyDescent="0.3">
      <c r="A135" s="21" t="s">
        <v>112</v>
      </c>
      <c r="B135" t="s">
        <v>122</v>
      </c>
      <c r="C135" t="s">
        <v>124</v>
      </c>
    </row>
    <row r="136" spans="1:3" x14ac:dyDescent="0.3">
      <c r="A136" s="21" t="s">
        <v>112</v>
      </c>
      <c r="B136" t="s">
        <v>122</v>
      </c>
      <c r="C136" t="s">
        <v>125</v>
      </c>
    </row>
    <row r="137" spans="1:3" x14ac:dyDescent="0.3">
      <c r="A137" s="21" t="s">
        <v>112</v>
      </c>
      <c r="B137" t="s">
        <v>122</v>
      </c>
      <c r="C137" t="s">
        <v>126</v>
      </c>
    </row>
    <row r="138" spans="1:3" x14ac:dyDescent="0.3">
      <c r="A138" s="21" t="s">
        <v>113</v>
      </c>
      <c r="B138" t="s">
        <v>94</v>
      </c>
      <c r="C138" t="s">
        <v>123</v>
      </c>
    </row>
    <row r="139" spans="1:3" x14ac:dyDescent="0.3">
      <c r="A139" s="21" t="s">
        <v>113</v>
      </c>
      <c r="B139" t="s">
        <v>94</v>
      </c>
      <c r="C139" t="s">
        <v>124</v>
      </c>
    </row>
    <row r="140" spans="1:3" x14ac:dyDescent="0.3">
      <c r="A140" s="21" t="s">
        <v>113</v>
      </c>
      <c r="B140" t="s">
        <v>94</v>
      </c>
      <c r="C140" t="s">
        <v>125</v>
      </c>
    </row>
    <row r="141" spans="1:3" x14ac:dyDescent="0.3">
      <c r="A141" s="21" t="s">
        <v>113</v>
      </c>
      <c r="B141" t="s">
        <v>94</v>
      </c>
      <c r="C141" t="s">
        <v>126</v>
      </c>
    </row>
    <row r="142" spans="1:3" x14ac:dyDescent="0.3">
      <c r="A142" s="21" t="s">
        <v>113</v>
      </c>
      <c r="B142" t="s">
        <v>97</v>
      </c>
      <c r="C142" t="s">
        <v>123</v>
      </c>
    </row>
    <row r="143" spans="1:3" x14ac:dyDescent="0.3">
      <c r="A143" s="21" t="s">
        <v>113</v>
      </c>
      <c r="B143" t="s">
        <v>97</v>
      </c>
      <c r="C143" t="s">
        <v>124</v>
      </c>
    </row>
    <row r="144" spans="1:3" x14ac:dyDescent="0.3">
      <c r="A144" s="21" t="s">
        <v>113</v>
      </c>
      <c r="B144" t="s">
        <v>97</v>
      </c>
      <c r="C144" t="s">
        <v>125</v>
      </c>
    </row>
    <row r="145" spans="1:3" x14ac:dyDescent="0.3">
      <c r="A145" s="21" t="s">
        <v>113</v>
      </c>
      <c r="B145" t="s">
        <v>97</v>
      </c>
      <c r="C145" t="s">
        <v>126</v>
      </c>
    </row>
    <row r="146" spans="1:3" x14ac:dyDescent="0.3">
      <c r="A146" s="21" t="s">
        <v>113</v>
      </c>
      <c r="B146" t="s">
        <v>105</v>
      </c>
      <c r="C146" t="s">
        <v>123</v>
      </c>
    </row>
    <row r="147" spans="1:3" x14ac:dyDescent="0.3">
      <c r="A147" s="21" t="s">
        <v>113</v>
      </c>
      <c r="B147" t="s">
        <v>105</v>
      </c>
      <c r="C147" t="s">
        <v>124</v>
      </c>
    </row>
    <row r="148" spans="1:3" x14ac:dyDescent="0.3">
      <c r="A148" s="21" t="s">
        <v>113</v>
      </c>
      <c r="B148" t="s">
        <v>105</v>
      </c>
      <c r="C148" t="s">
        <v>125</v>
      </c>
    </row>
    <row r="149" spans="1:3" x14ac:dyDescent="0.3">
      <c r="A149" s="21" t="s">
        <v>113</v>
      </c>
      <c r="B149" t="s">
        <v>105</v>
      </c>
      <c r="C149" t="s">
        <v>126</v>
      </c>
    </row>
    <row r="150" spans="1:3" x14ac:dyDescent="0.3">
      <c r="A150" s="21" t="s">
        <v>113</v>
      </c>
      <c r="B150" t="s">
        <v>122</v>
      </c>
      <c r="C150" t="s">
        <v>123</v>
      </c>
    </row>
    <row r="151" spans="1:3" x14ac:dyDescent="0.3">
      <c r="A151" s="21" t="s">
        <v>113</v>
      </c>
      <c r="B151" t="s">
        <v>122</v>
      </c>
      <c r="C151" t="s">
        <v>124</v>
      </c>
    </row>
    <row r="152" spans="1:3" x14ac:dyDescent="0.3">
      <c r="A152" s="21" t="s">
        <v>113</v>
      </c>
      <c r="B152" t="s">
        <v>122</v>
      </c>
      <c r="C152" t="s">
        <v>125</v>
      </c>
    </row>
    <row r="153" spans="1:3" x14ac:dyDescent="0.3">
      <c r="A153" s="21" t="s">
        <v>113</v>
      </c>
      <c r="B153" t="s">
        <v>122</v>
      </c>
      <c r="C153" t="s">
        <v>126</v>
      </c>
    </row>
    <row r="154" spans="1:3" x14ac:dyDescent="0.3">
      <c r="A154" s="21" t="s">
        <v>114</v>
      </c>
      <c r="B154" t="s">
        <v>94</v>
      </c>
      <c r="C154" t="s">
        <v>123</v>
      </c>
    </row>
    <row r="155" spans="1:3" x14ac:dyDescent="0.3">
      <c r="A155" s="21" t="s">
        <v>114</v>
      </c>
      <c r="B155" t="s">
        <v>94</v>
      </c>
      <c r="C155" t="s">
        <v>124</v>
      </c>
    </row>
    <row r="156" spans="1:3" x14ac:dyDescent="0.3">
      <c r="A156" s="21" t="s">
        <v>114</v>
      </c>
      <c r="B156" t="s">
        <v>94</v>
      </c>
      <c r="C156" t="s">
        <v>125</v>
      </c>
    </row>
    <row r="157" spans="1:3" x14ac:dyDescent="0.3">
      <c r="A157" s="21" t="s">
        <v>114</v>
      </c>
      <c r="B157" t="s">
        <v>94</v>
      </c>
      <c r="C157" t="s">
        <v>126</v>
      </c>
    </row>
    <row r="158" spans="1:3" x14ac:dyDescent="0.3">
      <c r="A158" s="21" t="s">
        <v>114</v>
      </c>
      <c r="B158" t="s">
        <v>97</v>
      </c>
      <c r="C158" t="s">
        <v>123</v>
      </c>
    </row>
    <row r="159" spans="1:3" x14ac:dyDescent="0.3">
      <c r="A159" s="21" t="s">
        <v>114</v>
      </c>
      <c r="B159" t="s">
        <v>97</v>
      </c>
      <c r="C159" t="s">
        <v>124</v>
      </c>
    </row>
    <row r="160" spans="1:3" x14ac:dyDescent="0.3">
      <c r="A160" s="21" t="s">
        <v>114</v>
      </c>
      <c r="B160" t="s">
        <v>97</v>
      </c>
      <c r="C160" t="s">
        <v>125</v>
      </c>
    </row>
    <row r="161" spans="1:3" x14ac:dyDescent="0.3">
      <c r="A161" s="21" t="s">
        <v>114</v>
      </c>
      <c r="B161" t="s">
        <v>97</v>
      </c>
      <c r="C161" t="s">
        <v>126</v>
      </c>
    </row>
    <row r="162" spans="1:3" x14ac:dyDescent="0.3">
      <c r="A162" s="21" t="s">
        <v>114</v>
      </c>
      <c r="B162" t="s">
        <v>105</v>
      </c>
      <c r="C162" t="s">
        <v>123</v>
      </c>
    </row>
    <row r="163" spans="1:3" x14ac:dyDescent="0.3">
      <c r="A163" s="21" t="s">
        <v>114</v>
      </c>
      <c r="B163" t="s">
        <v>105</v>
      </c>
      <c r="C163" t="s">
        <v>124</v>
      </c>
    </row>
    <row r="164" spans="1:3" x14ac:dyDescent="0.3">
      <c r="A164" s="21" t="s">
        <v>114</v>
      </c>
      <c r="B164" t="s">
        <v>105</v>
      </c>
      <c r="C164" t="s">
        <v>125</v>
      </c>
    </row>
    <row r="165" spans="1:3" x14ac:dyDescent="0.3">
      <c r="A165" s="21" t="s">
        <v>114</v>
      </c>
      <c r="B165" t="s">
        <v>105</v>
      </c>
      <c r="C165" t="s">
        <v>126</v>
      </c>
    </row>
    <row r="166" spans="1:3" x14ac:dyDescent="0.3">
      <c r="A166" s="21" t="s">
        <v>114</v>
      </c>
      <c r="B166" t="s">
        <v>122</v>
      </c>
      <c r="C166" t="s">
        <v>123</v>
      </c>
    </row>
    <row r="167" spans="1:3" x14ac:dyDescent="0.3">
      <c r="A167" s="21" t="s">
        <v>114</v>
      </c>
      <c r="B167" t="s">
        <v>122</v>
      </c>
      <c r="C167" t="s">
        <v>124</v>
      </c>
    </row>
    <row r="168" spans="1:3" x14ac:dyDescent="0.3">
      <c r="A168" s="21" t="s">
        <v>114</v>
      </c>
      <c r="B168" t="s">
        <v>122</v>
      </c>
      <c r="C168" t="s">
        <v>125</v>
      </c>
    </row>
    <row r="169" spans="1:3" x14ac:dyDescent="0.3">
      <c r="A169" s="21" t="s">
        <v>114</v>
      </c>
      <c r="B169" t="s">
        <v>122</v>
      </c>
      <c r="C169" t="s">
        <v>126</v>
      </c>
    </row>
    <row r="170" spans="1:3" x14ac:dyDescent="0.3">
      <c r="A170" s="21" t="s">
        <v>115</v>
      </c>
      <c r="B170" t="s">
        <v>94</v>
      </c>
      <c r="C170" t="s">
        <v>123</v>
      </c>
    </row>
    <row r="171" spans="1:3" x14ac:dyDescent="0.3">
      <c r="A171" s="21" t="s">
        <v>115</v>
      </c>
      <c r="B171" t="s">
        <v>94</v>
      </c>
      <c r="C171" t="s">
        <v>124</v>
      </c>
    </row>
    <row r="172" spans="1:3" x14ac:dyDescent="0.3">
      <c r="A172" s="21" t="s">
        <v>115</v>
      </c>
      <c r="B172" t="s">
        <v>94</v>
      </c>
      <c r="C172" t="s">
        <v>125</v>
      </c>
    </row>
    <row r="173" spans="1:3" x14ac:dyDescent="0.3">
      <c r="A173" s="21" t="s">
        <v>115</v>
      </c>
      <c r="B173" t="s">
        <v>94</v>
      </c>
      <c r="C173" t="s">
        <v>126</v>
      </c>
    </row>
    <row r="174" spans="1:3" x14ac:dyDescent="0.3">
      <c r="A174" s="21" t="s">
        <v>115</v>
      </c>
      <c r="B174" t="s">
        <v>97</v>
      </c>
      <c r="C174" t="s">
        <v>123</v>
      </c>
    </row>
    <row r="175" spans="1:3" x14ac:dyDescent="0.3">
      <c r="A175" s="21" t="s">
        <v>115</v>
      </c>
      <c r="B175" t="s">
        <v>97</v>
      </c>
      <c r="C175" t="s">
        <v>124</v>
      </c>
    </row>
    <row r="176" spans="1:3" x14ac:dyDescent="0.3">
      <c r="A176" s="21" t="s">
        <v>115</v>
      </c>
      <c r="B176" t="s">
        <v>97</v>
      </c>
      <c r="C176" t="s">
        <v>125</v>
      </c>
    </row>
    <row r="177" spans="1:3" x14ac:dyDescent="0.3">
      <c r="A177" s="21" t="s">
        <v>115</v>
      </c>
      <c r="B177" t="s">
        <v>97</v>
      </c>
      <c r="C177" t="s">
        <v>126</v>
      </c>
    </row>
    <row r="178" spans="1:3" x14ac:dyDescent="0.3">
      <c r="A178" s="21" t="s">
        <v>115</v>
      </c>
      <c r="B178" t="s">
        <v>105</v>
      </c>
      <c r="C178" t="s">
        <v>123</v>
      </c>
    </row>
    <row r="179" spans="1:3" x14ac:dyDescent="0.3">
      <c r="A179" s="21" t="s">
        <v>115</v>
      </c>
      <c r="B179" t="s">
        <v>105</v>
      </c>
      <c r="C179" t="s">
        <v>124</v>
      </c>
    </row>
    <row r="180" spans="1:3" x14ac:dyDescent="0.3">
      <c r="A180" s="21" t="s">
        <v>115</v>
      </c>
      <c r="B180" t="s">
        <v>105</v>
      </c>
      <c r="C180" t="s">
        <v>125</v>
      </c>
    </row>
    <row r="181" spans="1:3" x14ac:dyDescent="0.3">
      <c r="A181" s="21" t="s">
        <v>115</v>
      </c>
      <c r="B181" t="s">
        <v>105</v>
      </c>
      <c r="C181" t="s">
        <v>126</v>
      </c>
    </row>
    <row r="182" spans="1:3" x14ac:dyDescent="0.3">
      <c r="A182" s="21" t="s">
        <v>115</v>
      </c>
      <c r="B182" t="s">
        <v>122</v>
      </c>
      <c r="C182" t="s">
        <v>123</v>
      </c>
    </row>
    <row r="183" spans="1:3" x14ac:dyDescent="0.3">
      <c r="A183" s="21" t="s">
        <v>115</v>
      </c>
      <c r="B183" t="s">
        <v>122</v>
      </c>
      <c r="C183" t="s">
        <v>124</v>
      </c>
    </row>
    <row r="184" spans="1:3" x14ac:dyDescent="0.3">
      <c r="A184" s="21" t="s">
        <v>115</v>
      </c>
      <c r="B184" t="s">
        <v>122</v>
      </c>
      <c r="C184" t="s">
        <v>125</v>
      </c>
    </row>
    <row r="185" spans="1:3" x14ac:dyDescent="0.3">
      <c r="A185" s="21" t="s">
        <v>115</v>
      </c>
      <c r="B185" t="s">
        <v>122</v>
      </c>
      <c r="C185" t="s">
        <v>126</v>
      </c>
    </row>
    <row r="186" spans="1:3" x14ac:dyDescent="0.3">
      <c r="A186" s="21" t="s">
        <v>116</v>
      </c>
      <c r="B186" t="s">
        <v>94</v>
      </c>
      <c r="C186" t="s">
        <v>123</v>
      </c>
    </row>
    <row r="187" spans="1:3" x14ac:dyDescent="0.3">
      <c r="A187" s="21" t="s">
        <v>116</v>
      </c>
      <c r="B187" t="s">
        <v>94</v>
      </c>
      <c r="C187" t="s">
        <v>124</v>
      </c>
    </row>
    <row r="188" spans="1:3" x14ac:dyDescent="0.3">
      <c r="A188" s="21" t="s">
        <v>116</v>
      </c>
      <c r="B188" t="s">
        <v>94</v>
      </c>
      <c r="C188" t="s">
        <v>125</v>
      </c>
    </row>
    <row r="189" spans="1:3" x14ac:dyDescent="0.3">
      <c r="A189" s="21" t="s">
        <v>116</v>
      </c>
      <c r="B189" t="s">
        <v>94</v>
      </c>
      <c r="C189" t="s">
        <v>126</v>
      </c>
    </row>
    <row r="190" spans="1:3" x14ac:dyDescent="0.3">
      <c r="A190" s="21" t="s">
        <v>116</v>
      </c>
      <c r="B190" t="s">
        <v>97</v>
      </c>
      <c r="C190" t="s">
        <v>123</v>
      </c>
    </row>
    <row r="191" spans="1:3" x14ac:dyDescent="0.3">
      <c r="A191" s="21" t="s">
        <v>116</v>
      </c>
      <c r="B191" t="s">
        <v>97</v>
      </c>
      <c r="C191" t="s">
        <v>124</v>
      </c>
    </row>
    <row r="192" spans="1:3" x14ac:dyDescent="0.3">
      <c r="A192" s="21" t="s">
        <v>116</v>
      </c>
      <c r="B192" t="s">
        <v>97</v>
      </c>
      <c r="C192" t="s">
        <v>125</v>
      </c>
    </row>
    <row r="193" spans="1:3" x14ac:dyDescent="0.3">
      <c r="A193" s="21" t="s">
        <v>116</v>
      </c>
      <c r="B193" t="s">
        <v>97</v>
      </c>
      <c r="C193" t="s">
        <v>126</v>
      </c>
    </row>
    <row r="194" spans="1:3" x14ac:dyDescent="0.3">
      <c r="A194" s="21" t="s">
        <v>116</v>
      </c>
      <c r="B194" t="s">
        <v>105</v>
      </c>
      <c r="C194" t="s">
        <v>123</v>
      </c>
    </row>
    <row r="195" spans="1:3" x14ac:dyDescent="0.3">
      <c r="A195" s="21" t="s">
        <v>116</v>
      </c>
      <c r="B195" t="s">
        <v>105</v>
      </c>
      <c r="C195" t="s">
        <v>124</v>
      </c>
    </row>
    <row r="196" spans="1:3" x14ac:dyDescent="0.3">
      <c r="A196" s="21" t="s">
        <v>116</v>
      </c>
      <c r="B196" t="s">
        <v>105</v>
      </c>
      <c r="C196" t="s">
        <v>125</v>
      </c>
    </row>
    <row r="197" spans="1:3" x14ac:dyDescent="0.3">
      <c r="A197" s="21" t="s">
        <v>116</v>
      </c>
      <c r="B197" t="s">
        <v>105</v>
      </c>
      <c r="C197" t="s">
        <v>126</v>
      </c>
    </row>
    <row r="198" spans="1:3" x14ac:dyDescent="0.3">
      <c r="A198" s="21" t="s">
        <v>116</v>
      </c>
      <c r="B198" t="s">
        <v>122</v>
      </c>
      <c r="C198" t="s">
        <v>123</v>
      </c>
    </row>
    <row r="199" spans="1:3" x14ac:dyDescent="0.3">
      <c r="A199" s="21" t="s">
        <v>116</v>
      </c>
      <c r="B199" t="s">
        <v>122</v>
      </c>
      <c r="C199" t="s">
        <v>124</v>
      </c>
    </row>
    <row r="200" spans="1:3" x14ac:dyDescent="0.3">
      <c r="A200" s="21" t="s">
        <v>116</v>
      </c>
      <c r="B200" t="s">
        <v>122</v>
      </c>
      <c r="C200" t="s">
        <v>125</v>
      </c>
    </row>
    <row r="201" spans="1:3" x14ac:dyDescent="0.3">
      <c r="A201" s="21" t="s">
        <v>116</v>
      </c>
      <c r="B201" t="s">
        <v>122</v>
      </c>
      <c r="C201" t="s">
        <v>126</v>
      </c>
    </row>
    <row r="202" spans="1:3" x14ac:dyDescent="0.3">
      <c r="A202" s="21" t="s">
        <v>214</v>
      </c>
      <c r="B202" t="s">
        <v>94</v>
      </c>
      <c r="C202" t="s">
        <v>123</v>
      </c>
    </row>
    <row r="203" spans="1:3" x14ac:dyDescent="0.3">
      <c r="A203" s="21" t="s">
        <v>214</v>
      </c>
      <c r="B203" t="s">
        <v>94</v>
      </c>
      <c r="C203" t="s">
        <v>124</v>
      </c>
    </row>
    <row r="204" spans="1:3" x14ac:dyDescent="0.3">
      <c r="A204" s="21" t="s">
        <v>214</v>
      </c>
      <c r="B204" t="s">
        <v>94</v>
      </c>
      <c r="C204" t="s">
        <v>125</v>
      </c>
    </row>
    <row r="205" spans="1:3" x14ac:dyDescent="0.3">
      <c r="A205" s="21" t="s">
        <v>214</v>
      </c>
      <c r="B205" t="s">
        <v>94</v>
      </c>
      <c r="C205" t="s">
        <v>126</v>
      </c>
    </row>
    <row r="206" spans="1:3" x14ac:dyDescent="0.3">
      <c r="A206" s="21" t="s">
        <v>214</v>
      </c>
      <c r="B206" t="s">
        <v>97</v>
      </c>
      <c r="C206" t="s">
        <v>123</v>
      </c>
    </row>
    <row r="207" spans="1:3" x14ac:dyDescent="0.3">
      <c r="A207" s="21" t="s">
        <v>214</v>
      </c>
      <c r="B207" t="s">
        <v>97</v>
      </c>
      <c r="C207" t="s">
        <v>124</v>
      </c>
    </row>
    <row r="208" spans="1:3" x14ac:dyDescent="0.3">
      <c r="A208" s="21" t="s">
        <v>214</v>
      </c>
      <c r="B208" t="s">
        <v>97</v>
      </c>
      <c r="C208" t="s">
        <v>125</v>
      </c>
    </row>
    <row r="209" spans="1:3" x14ac:dyDescent="0.3">
      <c r="A209" s="21" t="s">
        <v>214</v>
      </c>
      <c r="B209" t="s">
        <v>97</v>
      </c>
      <c r="C209" t="s">
        <v>126</v>
      </c>
    </row>
    <row r="210" spans="1:3" x14ac:dyDescent="0.3">
      <c r="A210" s="21" t="s">
        <v>214</v>
      </c>
      <c r="B210" t="s">
        <v>105</v>
      </c>
      <c r="C210" t="s">
        <v>123</v>
      </c>
    </row>
    <row r="211" spans="1:3" x14ac:dyDescent="0.3">
      <c r="A211" s="21" t="s">
        <v>214</v>
      </c>
      <c r="B211" t="s">
        <v>105</v>
      </c>
      <c r="C211" t="s">
        <v>124</v>
      </c>
    </row>
    <row r="212" spans="1:3" x14ac:dyDescent="0.3">
      <c r="A212" s="21" t="s">
        <v>214</v>
      </c>
      <c r="B212" t="s">
        <v>105</v>
      </c>
      <c r="C212" t="s">
        <v>125</v>
      </c>
    </row>
    <row r="213" spans="1:3" x14ac:dyDescent="0.3">
      <c r="A213" s="21" t="s">
        <v>214</v>
      </c>
      <c r="B213" t="s">
        <v>105</v>
      </c>
      <c r="C213" t="s">
        <v>126</v>
      </c>
    </row>
    <row r="214" spans="1:3" x14ac:dyDescent="0.3">
      <c r="A214" s="21" t="s">
        <v>214</v>
      </c>
      <c r="B214" t="s">
        <v>122</v>
      </c>
      <c r="C214" t="s">
        <v>123</v>
      </c>
    </row>
    <row r="215" spans="1:3" x14ac:dyDescent="0.3">
      <c r="A215" s="21" t="s">
        <v>214</v>
      </c>
      <c r="B215" t="s">
        <v>122</v>
      </c>
      <c r="C215" t="s">
        <v>124</v>
      </c>
    </row>
    <row r="216" spans="1:3" x14ac:dyDescent="0.3">
      <c r="A216" s="21" t="s">
        <v>214</v>
      </c>
      <c r="B216" t="s">
        <v>122</v>
      </c>
      <c r="C216" t="s">
        <v>125</v>
      </c>
    </row>
    <row r="217" spans="1:3" x14ac:dyDescent="0.3">
      <c r="A217" s="21" t="s">
        <v>214</v>
      </c>
      <c r="B217" t="s">
        <v>122</v>
      </c>
      <c r="C217" t="s">
        <v>126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8A92-EBC3-441D-A245-358533DED1F2}">
  <dimension ref="A1:K64"/>
  <sheetViews>
    <sheetView zoomScaleNormal="100" workbookViewId="0">
      <selection activeCell="A30" sqref="A30"/>
    </sheetView>
  </sheetViews>
  <sheetFormatPr defaultColWidth="9.109375" defaultRowHeight="14.4" x14ac:dyDescent="0.3"/>
  <cols>
    <col min="1" max="1" width="21.6640625" style="67" customWidth="1"/>
    <col min="2" max="2" width="23.44140625" style="67" bestFit="1" customWidth="1"/>
    <col min="3" max="3" width="35.44140625" style="67" customWidth="1"/>
    <col min="4" max="4" width="41.6640625" style="67" customWidth="1"/>
    <col min="5" max="5" width="41.5546875" style="67" customWidth="1"/>
    <col min="6" max="6" width="29.6640625" style="67" customWidth="1"/>
    <col min="7" max="7" width="24.6640625" style="67" customWidth="1"/>
    <col min="8" max="8" width="17" style="67" customWidth="1"/>
    <col min="9" max="9" width="25.6640625" style="67" customWidth="1"/>
    <col min="10" max="10" width="9.109375" style="67"/>
    <col min="11" max="11" width="0" style="67" hidden="1" customWidth="1"/>
    <col min="12" max="16384" width="9.109375" style="67"/>
  </cols>
  <sheetData>
    <row r="1" spans="1:11" s="66" customFormat="1" x14ac:dyDescent="0.3"/>
    <row r="2" spans="1:11" s="66" customFormat="1" x14ac:dyDescent="0.3">
      <c r="A2" s="61" t="s">
        <v>201</v>
      </c>
      <c r="B2" s="85"/>
      <c r="C2" s="85"/>
      <c r="D2" s="85"/>
      <c r="E2" s="85"/>
      <c r="F2" s="85"/>
      <c r="G2" s="85"/>
      <c r="H2" s="85"/>
      <c r="I2" s="86"/>
    </row>
    <row r="3" spans="1:11" x14ac:dyDescent="0.3">
      <c r="A3" s="68"/>
      <c r="B3" s="68"/>
    </row>
    <row r="4" spans="1:11" x14ac:dyDescent="0.3">
      <c r="A4" s="68" t="s">
        <v>120</v>
      </c>
      <c r="B4" s="68"/>
      <c r="C4" s="69" t="s">
        <v>216</v>
      </c>
      <c r="E4" s="69"/>
      <c r="F4" s="69"/>
      <c r="G4" s="69"/>
      <c r="H4" s="69"/>
      <c r="I4" s="69"/>
      <c r="J4" s="69"/>
    </row>
    <row r="5" spans="1:11" x14ac:dyDescent="0.3">
      <c r="A5" s="68" t="s">
        <v>0</v>
      </c>
      <c r="B5" s="68"/>
      <c r="C5" s="69" t="s">
        <v>1</v>
      </c>
      <c r="E5" s="69"/>
    </row>
    <row r="6" spans="1:11" x14ac:dyDescent="0.3">
      <c r="A6" s="71" t="s">
        <v>2</v>
      </c>
      <c r="B6" s="71"/>
      <c r="C6" s="70" t="s">
        <v>3</v>
      </c>
      <c r="E6" s="70"/>
    </row>
    <row r="7" spans="1:11" x14ac:dyDescent="0.3">
      <c r="A7" s="71" t="s">
        <v>4</v>
      </c>
      <c r="B7" s="71"/>
      <c r="C7" s="67" t="s">
        <v>217</v>
      </c>
      <c r="E7" s="70"/>
    </row>
    <row r="8" spans="1:11" x14ac:dyDescent="0.3">
      <c r="A8" s="71"/>
      <c r="B8" s="71"/>
      <c r="E8" s="70"/>
    </row>
    <row r="9" spans="1:11" x14ac:dyDescent="0.3">
      <c r="A9" s="71"/>
      <c r="B9" s="71"/>
      <c r="C9" s="87"/>
      <c r="E9" s="70"/>
      <c r="K9" s="67" t="s">
        <v>202</v>
      </c>
    </row>
    <row r="10" spans="1:11" x14ac:dyDescent="0.3">
      <c r="A10" s="127" t="s">
        <v>203</v>
      </c>
      <c r="B10" s="127"/>
      <c r="C10" s="127"/>
      <c r="D10" s="127"/>
      <c r="E10" s="127"/>
      <c r="F10" s="127"/>
      <c r="G10" s="127"/>
      <c r="H10" s="127"/>
      <c r="I10" s="127"/>
      <c r="K10" s="67" t="s">
        <v>204</v>
      </c>
    </row>
    <row r="11" spans="1:11" x14ac:dyDescent="0.3">
      <c r="A11" s="127"/>
      <c r="B11" s="127"/>
      <c r="C11" s="127"/>
      <c r="D11" s="127"/>
      <c r="E11" s="127"/>
      <c r="F11" s="127"/>
      <c r="G11" s="127"/>
      <c r="H11" s="127"/>
      <c r="I11" s="127"/>
      <c r="J11" s="66"/>
      <c r="K11" s="67" t="s">
        <v>205</v>
      </c>
    </row>
    <row r="12" spans="1:11" x14ac:dyDescent="0.3">
      <c r="A12" s="127"/>
      <c r="B12" s="127"/>
      <c r="C12" s="127"/>
      <c r="D12" s="127"/>
      <c r="E12" s="127"/>
      <c r="F12" s="127"/>
      <c r="G12" s="127"/>
      <c r="H12" s="127"/>
      <c r="I12" s="127"/>
      <c r="J12" s="88"/>
      <c r="K12" s="89" t="s">
        <v>206</v>
      </c>
    </row>
    <row r="13" spans="1:11" x14ac:dyDescent="0.3">
      <c r="A13" s="127"/>
      <c r="B13" s="127"/>
      <c r="C13" s="127"/>
      <c r="D13" s="127"/>
      <c r="E13" s="127"/>
      <c r="F13" s="127"/>
      <c r="G13" s="127"/>
      <c r="H13" s="127"/>
      <c r="I13" s="127"/>
      <c r="J13" s="89"/>
      <c r="K13" s="89" t="s">
        <v>207</v>
      </c>
    </row>
    <row r="14" spans="1:11" x14ac:dyDescent="0.3">
      <c r="A14" s="127"/>
      <c r="B14" s="127"/>
      <c r="C14" s="127"/>
      <c r="D14" s="127"/>
      <c r="E14" s="127"/>
      <c r="F14" s="127"/>
      <c r="G14" s="127"/>
      <c r="H14" s="127"/>
      <c r="I14" s="127"/>
      <c r="J14" s="89"/>
      <c r="K14" s="89" t="s">
        <v>208</v>
      </c>
    </row>
    <row r="15" spans="1:11" x14ac:dyDescent="0.3">
      <c r="A15" s="127"/>
      <c r="B15" s="127"/>
      <c r="C15" s="127"/>
      <c r="D15" s="127"/>
      <c r="E15" s="127"/>
      <c r="F15" s="127"/>
      <c r="G15" s="127"/>
      <c r="H15" s="127"/>
      <c r="I15" s="127"/>
      <c r="J15" s="89"/>
      <c r="K15" s="89" t="s">
        <v>209</v>
      </c>
    </row>
    <row r="16" spans="1:11" x14ac:dyDescent="0.3">
      <c r="A16" s="127"/>
      <c r="B16" s="127"/>
      <c r="C16" s="127"/>
      <c r="D16" s="127"/>
      <c r="E16" s="127"/>
      <c r="F16" s="127"/>
      <c r="G16" s="127"/>
      <c r="H16" s="127"/>
      <c r="I16" s="127"/>
      <c r="J16" s="89"/>
      <c r="K16" s="89" t="s">
        <v>210</v>
      </c>
    </row>
    <row r="17" spans="1:11" x14ac:dyDescent="0.3">
      <c r="A17" s="127"/>
      <c r="B17" s="127"/>
      <c r="C17" s="127"/>
      <c r="D17" s="127"/>
      <c r="E17" s="127"/>
      <c r="F17" s="127"/>
      <c r="G17" s="127"/>
      <c r="H17" s="127"/>
      <c r="I17" s="127"/>
      <c r="J17" s="89"/>
      <c r="K17" s="89" t="s">
        <v>211</v>
      </c>
    </row>
    <row r="18" spans="1:11" x14ac:dyDescent="0.3">
      <c r="A18" s="127"/>
      <c r="B18" s="127"/>
      <c r="C18" s="127"/>
      <c r="D18" s="127"/>
      <c r="E18" s="127"/>
      <c r="F18" s="127"/>
      <c r="G18" s="127"/>
      <c r="H18" s="127"/>
      <c r="I18" s="127"/>
      <c r="J18" s="89"/>
      <c r="K18" s="89"/>
    </row>
    <row r="19" spans="1:11" x14ac:dyDescent="0.3">
      <c r="A19" s="127"/>
      <c r="B19" s="127"/>
      <c r="C19" s="127"/>
      <c r="D19" s="127"/>
      <c r="E19" s="127"/>
      <c r="F19" s="127"/>
      <c r="G19" s="127"/>
      <c r="H19" s="127"/>
      <c r="I19" s="127"/>
      <c r="J19" s="89"/>
      <c r="K19" s="89"/>
    </row>
    <row r="20" spans="1:11" x14ac:dyDescent="0.3">
      <c r="A20" s="127"/>
      <c r="B20" s="127"/>
      <c r="C20" s="127"/>
      <c r="D20" s="127"/>
      <c r="E20" s="127"/>
      <c r="F20" s="127"/>
      <c r="G20" s="127"/>
      <c r="H20" s="127"/>
      <c r="I20" s="127"/>
      <c r="J20" s="89"/>
      <c r="K20" s="89"/>
    </row>
    <row r="21" spans="1:11" x14ac:dyDescent="0.3">
      <c r="A21" s="127"/>
      <c r="B21" s="127"/>
      <c r="C21" s="127"/>
      <c r="D21" s="127"/>
      <c r="E21" s="127"/>
      <c r="F21" s="127"/>
      <c r="G21" s="127"/>
      <c r="H21" s="127"/>
      <c r="I21" s="127"/>
      <c r="J21" s="89"/>
      <c r="K21" s="89"/>
    </row>
    <row r="22" spans="1:11" x14ac:dyDescent="0.3">
      <c r="A22" s="127"/>
      <c r="B22" s="127"/>
      <c r="C22" s="127"/>
      <c r="D22" s="127"/>
      <c r="E22" s="127"/>
      <c r="F22" s="127"/>
      <c r="G22" s="127"/>
      <c r="H22" s="127"/>
      <c r="I22" s="127"/>
      <c r="J22" s="89"/>
      <c r="K22" s="89"/>
    </row>
    <row r="23" spans="1:11" x14ac:dyDescent="0.3">
      <c r="A23" s="127"/>
      <c r="B23" s="127"/>
      <c r="C23" s="127"/>
      <c r="D23" s="127"/>
      <c r="E23" s="127"/>
      <c r="F23" s="127"/>
      <c r="G23" s="127"/>
      <c r="H23" s="127"/>
      <c r="I23" s="127"/>
    </row>
    <row r="24" spans="1:11" x14ac:dyDescent="0.3">
      <c r="A24" s="127"/>
      <c r="B24" s="127"/>
      <c r="C24" s="127"/>
      <c r="D24" s="127"/>
      <c r="E24" s="127"/>
      <c r="F24" s="127"/>
      <c r="G24" s="127"/>
      <c r="H24" s="127"/>
      <c r="I24" s="127"/>
    </row>
    <row r="25" spans="1:11" x14ac:dyDescent="0.3">
      <c r="A25" s="90"/>
      <c r="B25" s="90"/>
      <c r="C25" s="90"/>
      <c r="D25" s="90"/>
      <c r="E25" s="90"/>
      <c r="F25" s="90"/>
      <c r="G25" s="90"/>
      <c r="H25" s="90"/>
      <c r="I25" s="90"/>
    </row>
    <row r="26" spans="1:11" x14ac:dyDescent="0.3">
      <c r="A26" s="90"/>
      <c r="B26" s="90"/>
      <c r="C26" s="90"/>
      <c r="D26" s="90"/>
      <c r="E26" s="90"/>
      <c r="F26" s="90"/>
      <c r="G26" s="90"/>
      <c r="H26" s="90"/>
      <c r="I26" s="90"/>
    </row>
    <row r="27" spans="1:11" x14ac:dyDescent="0.3">
      <c r="A27" s="128" t="s">
        <v>216</v>
      </c>
      <c r="B27" s="128"/>
      <c r="C27" s="128"/>
      <c r="D27" s="128"/>
      <c r="E27" s="128"/>
    </row>
    <row r="28" spans="1:11" ht="28.8" x14ac:dyDescent="0.3">
      <c r="A28" s="91" t="s">
        <v>27</v>
      </c>
      <c r="B28" s="91" t="s">
        <v>212</v>
      </c>
      <c r="C28" s="92" t="s">
        <v>7</v>
      </c>
      <c r="D28" s="92" t="s">
        <v>8</v>
      </c>
      <c r="E28" s="92" t="s">
        <v>9</v>
      </c>
      <c r="F28" s="92" t="s">
        <v>10</v>
      </c>
      <c r="G28" s="92" t="s">
        <v>11</v>
      </c>
      <c r="H28" s="92" t="s">
        <v>213</v>
      </c>
      <c r="I28" s="92" t="s">
        <v>12</v>
      </c>
    </row>
    <row r="29" spans="1:11" x14ac:dyDescent="0.3">
      <c r="A29" s="84"/>
      <c r="B29" s="84"/>
      <c r="C29" s="82"/>
      <c r="D29" s="82"/>
      <c r="E29" s="82"/>
      <c r="F29" s="82"/>
      <c r="G29" s="82"/>
      <c r="H29" s="82"/>
      <c r="I29" s="82"/>
    </row>
    <row r="30" spans="1:11" x14ac:dyDescent="0.3">
      <c r="A30" s="84"/>
      <c r="B30" s="84"/>
      <c r="C30" s="82"/>
      <c r="D30" s="82"/>
      <c r="E30" s="82"/>
      <c r="F30" s="82"/>
      <c r="G30" s="82"/>
      <c r="H30" s="82"/>
      <c r="I30" s="82"/>
    </row>
    <row r="31" spans="1:11" x14ac:dyDescent="0.3">
      <c r="A31" s="84"/>
      <c r="B31" s="84"/>
      <c r="C31" s="82"/>
      <c r="D31" s="82"/>
      <c r="E31" s="82"/>
      <c r="F31" s="82"/>
      <c r="G31" s="82"/>
      <c r="H31" s="82"/>
      <c r="I31" s="82"/>
    </row>
    <row r="32" spans="1:11" x14ac:dyDescent="0.3">
      <c r="A32" s="84"/>
      <c r="B32" s="84"/>
      <c r="C32" s="82"/>
      <c r="D32" s="82"/>
      <c r="E32" s="82"/>
      <c r="F32" s="82"/>
      <c r="G32" s="82"/>
      <c r="H32" s="82"/>
      <c r="I32" s="82"/>
    </row>
    <row r="33" spans="1:9" x14ac:dyDescent="0.3">
      <c r="A33" s="84"/>
      <c r="B33" s="84"/>
      <c r="C33" s="82"/>
      <c r="D33" s="82"/>
      <c r="E33" s="82"/>
      <c r="F33" s="82"/>
      <c r="G33" s="82"/>
      <c r="H33" s="82"/>
      <c r="I33" s="82"/>
    </row>
    <row r="34" spans="1:9" x14ac:dyDescent="0.3">
      <c r="A34" s="84"/>
      <c r="B34" s="84"/>
      <c r="C34" s="82"/>
      <c r="D34" s="82"/>
      <c r="E34" s="82"/>
      <c r="F34" s="82"/>
      <c r="G34" s="82"/>
      <c r="H34" s="82"/>
      <c r="I34" s="82"/>
    </row>
    <row r="35" spans="1:9" x14ac:dyDescent="0.3">
      <c r="A35" s="84"/>
      <c r="B35" s="84"/>
      <c r="C35" s="82"/>
      <c r="D35" s="82"/>
      <c r="E35" s="82"/>
      <c r="F35" s="82"/>
      <c r="G35" s="82"/>
      <c r="H35" s="82"/>
      <c r="I35" s="82"/>
    </row>
    <row r="36" spans="1:9" x14ac:dyDescent="0.3">
      <c r="A36" s="84"/>
      <c r="B36" s="84"/>
      <c r="C36" s="82"/>
      <c r="D36" s="82"/>
      <c r="E36" s="82"/>
      <c r="F36" s="82"/>
      <c r="G36" s="82"/>
      <c r="H36" s="82"/>
      <c r="I36" s="82"/>
    </row>
    <row r="37" spans="1:9" x14ac:dyDescent="0.3">
      <c r="A37" s="84"/>
      <c r="B37" s="84"/>
      <c r="C37" s="82"/>
      <c r="D37" s="82"/>
      <c r="E37" s="82"/>
      <c r="F37" s="82"/>
      <c r="G37" s="82"/>
      <c r="H37" s="82"/>
      <c r="I37" s="82"/>
    </row>
    <row r="38" spans="1:9" x14ac:dyDescent="0.3">
      <c r="A38" s="84"/>
      <c r="B38" s="84"/>
      <c r="C38" s="82"/>
      <c r="D38" s="82"/>
      <c r="E38" s="82"/>
      <c r="F38" s="82"/>
      <c r="G38" s="82"/>
      <c r="H38" s="82"/>
      <c r="I38" s="82"/>
    </row>
    <row r="39" spans="1:9" x14ac:dyDescent="0.3">
      <c r="A39" s="84"/>
      <c r="B39" s="84"/>
      <c r="C39" s="82"/>
      <c r="D39" s="82"/>
      <c r="E39" s="82"/>
      <c r="F39" s="82"/>
      <c r="G39" s="82"/>
      <c r="H39" s="82"/>
      <c r="I39" s="82"/>
    </row>
    <row r="40" spans="1:9" x14ac:dyDescent="0.3">
      <c r="A40" s="84"/>
      <c r="B40" s="84"/>
      <c r="C40" s="82"/>
      <c r="D40" s="82"/>
      <c r="E40" s="82"/>
      <c r="F40" s="82"/>
      <c r="G40" s="82"/>
      <c r="H40" s="82"/>
      <c r="I40" s="82"/>
    </row>
    <row r="41" spans="1:9" x14ac:dyDescent="0.3">
      <c r="A41" s="84"/>
      <c r="B41" s="84"/>
      <c r="C41" s="82"/>
      <c r="D41" s="82"/>
      <c r="E41" s="82"/>
      <c r="F41" s="82"/>
      <c r="G41" s="82"/>
      <c r="H41" s="82"/>
      <c r="I41" s="82"/>
    </row>
    <row r="42" spans="1:9" x14ac:dyDescent="0.3">
      <c r="A42" s="84"/>
      <c r="B42" s="84"/>
      <c r="C42" s="82"/>
      <c r="D42" s="82"/>
      <c r="E42" s="82"/>
      <c r="F42" s="82"/>
      <c r="G42" s="82"/>
      <c r="H42" s="82"/>
      <c r="I42" s="82"/>
    </row>
    <row r="43" spans="1:9" x14ac:dyDescent="0.3">
      <c r="A43" s="84"/>
      <c r="B43" s="84"/>
      <c r="C43" s="82"/>
      <c r="D43" s="82"/>
      <c r="E43" s="82"/>
      <c r="F43" s="82"/>
      <c r="G43" s="82"/>
      <c r="H43" s="82"/>
      <c r="I43" s="82"/>
    </row>
    <row r="44" spans="1:9" x14ac:dyDescent="0.3">
      <c r="A44" s="84"/>
      <c r="B44" s="84"/>
      <c r="C44" s="82"/>
      <c r="D44" s="82"/>
      <c r="E44" s="82"/>
      <c r="F44" s="82"/>
      <c r="G44" s="82"/>
      <c r="H44" s="82"/>
      <c r="I44" s="82"/>
    </row>
    <row r="45" spans="1:9" x14ac:dyDescent="0.3">
      <c r="A45" s="84"/>
      <c r="B45" s="84"/>
      <c r="C45" s="82"/>
      <c r="D45" s="82"/>
      <c r="E45" s="82"/>
      <c r="F45" s="82"/>
      <c r="G45" s="82"/>
      <c r="H45" s="82"/>
      <c r="I45" s="82"/>
    </row>
    <row r="46" spans="1:9" x14ac:dyDescent="0.3">
      <c r="A46" s="93"/>
      <c r="B46" s="93"/>
      <c r="C46" s="93"/>
      <c r="D46" s="93"/>
      <c r="E46" s="93"/>
      <c r="F46" s="93"/>
      <c r="G46" s="93"/>
      <c r="H46" s="93"/>
      <c r="I46" s="93"/>
    </row>
    <row r="47" spans="1:9" x14ac:dyDescent="0.3">
      <c r="A47" s="93"/>
      <c r="B47" s="93"/>
      <c r="C47" s="93"/>
      <c r="D47" s="93"/>
      <c r="E47" s="93"/>
      <c r="F47" s="93"/>
      <c r="G47" s="93"/>
      <c r="H47" s="93"/>
      <c r="I47" s="93"/>
    </row>
    <row r="48" spans="1:9" x14ac:dyDescent="0.3">
      <c r="A48" s="93"/>
      <c r="B48" s="93"/>
      <c r="C48" s="93"/>
      <c r="D48" s="93"/>
      <c r="E48" s="93"/>
      <c r="F48" s="93"/>
      <c r="G48" s="93"/>
      <c r="H48" s="93"/>
      <c r="I48" s="93"/>
    </row>
    <row r="49" spans="1:9" x14ac:dyDescent="0.3">
      <c r="A49" s="93"/>
      <c r="B49" s="93"/>
      <c r="C49" s="93"/>
      <c r="D49" s="93"/>
      <c r="E49" s="93"/>
      <c r="F49" s="93"/>
      <c r="G49" s="93"/>
      <c r="H49" s="93"/>
      <c r="I49" s="93"/>
    </row>
    <row r="50" spans="1:9" x14ac:dyDescent="0.3">
      <c r="A50" s="93"/>
      <c r="B50" s="93"/>
      <c r="C50" s="93"/>
      <c r="D50" s="93"/>
      <c r="E50" s="93"/>
      <c r="F50" s="93"/>
      <c r="G50" s="93"/>
      <c r="H50" s="93"/>
      <c r="I50" s="93"/>
    </row>
    <row r="51" spans="1:9" x14ac:dyDescent="0.3">
      <c r="A51" s="93"/>
      <c r="B51" s="93"/>
      <c r="C51" s="93"/>
      <c r="D51" s="93"/>
      <c r="E51" s="93"/>
      <c r="F51" s="93"/>
      <c r="G51" s="93"/>
      <c r="H51" s="93"/>
      <c r="I51" s="93"/>
    </row>
    <row r="52" spans="1:9" x14ac:dyDescent="0.3">
      <c r="A52" s="93"/>
      <c r="B52" s="93"/>
      <c r="C52" s="93"/>
      <c r="D52" s="93"/>
      <c r="E52" s="93"/>
      <c r="F52" s="93"/>
      <c r="G52" s="93"/>
      <c r="H52" s="93"/>
      <c r="I52" s="93"/>
    </row>
    <row r="53" spans="1:9" x14ac:dyDescent="0.3">
      <c r="A53" s="93"/>
      <c r="B53" s="93"/>
      <c r="C53" s="93"/>
      <c r="D53" s="93"/>
      <c r="E53" s="93"/>
      <c r="F53" s="93"/>
      <c r="G53" s="93"/>
      <c r="H53" s="93"/>
      <c r="I53" s="93"/>
    </row>
    <row r="54" spans="1:9" x14ac:dyDescent="0.3">
      <c r="A54" s="93"/>
      <c r="B54" s="93"/>
      <c r="C54" s="93"/>
      <c r="D54" s="93"/>
      <c r="E54" s="93"/>
      <c r="F54" s="93"/>
      <c r="G54" s="93"/>
      <c r="H54" s="93"/>
      <c r="I54" s="93"/>
    </row>
    <row r="55" spans="1:9" x14ac:dyDescent="0.3">
      <c r="A55" s="93"/>
      <c r="B55" s="93"/>
      <c r="C55" s="93"/>
      <c r="D55" s="93"/>
      <c r="E55" s="93"/>
      <c r="F55" s="93"/>
      <c r="G55" s="93"/>
      <c r="H55" s="93"/>
      <c r="I55" s="93"/>
    </row>
    <row r="56" spans="1:9" x14ac:dyDescent="0.3">
      <c r="A56" s="93"/>
      <c r="B56" s="93"/>
      <c r="C56" s="93"/>
      <c r="D56" s="93"/>
      <c r="E56" s="93"/>
      <c r="F56" s="93"/>
      <c r="G56" s="93"/>
      <c r="H56" s="93"/>
      <c r="I56" s="93"/>
    </row>
    <row r="57" spans="1:9" x14ac:dyDescent="0.3">
      <c r="A57" s="93"/>
      <c r="B57" s="93"/>
      <c r="C57" s="93"/>
      <c r="D57" s="93"/>
      <c r="E57" s="93"/>
      <c r="F57" s="93"/>
      <c r="G57" s="93"/>
      <c r="H57" s="93"/>
      <c r="I57" s="93"/>
    </row>
    <row r="58" spans="1:9" x14ac:dyDescent="0.3">
      <c r="A58" s="93"/>
      <c r="B58" s="93"/>
      <c r="C58" s="93"/>
      <c r="D58" s="93"/>
      <c r="E58" s="93"/>
      <c r="F58" s="93"/>
      <c r="G58" s="93"/>
      <c r="H58" s="93"/>
      <c r="I58" s="93"/>
    </row>
    <row r="59" spans="1:9" x14ac:dyDescent="0.3">
      <c r="A59" s="93"/>
      <c r="B59" s="93"/>
      <c r="C59" s="93"/>
      <c r="D59" s="93"/>
      <c r="E59" s="93"/>
      <c r="F59" s="93"/>
      <c r="G59" s="93"/>
      <c r="H59" s="93"/>
      <c r="I59" s="93"/>
    </row>
    <row r="60" spans="1:9" x14ac:dyDescent="0.3">
      <c r="A60" s="93"/>
      <c r="B60" s="93"/>
      <c r="C60" s="93"/>
      <c r="D60" s="93"/>
      <c r="E60" s="93"/>
      <c r="F60" s="93"/>
      <c r="G60" s="93"/>
      <c r="H60" s="93"/>
      <c r="I60" s="93"/>
    </row>
    <row r="61" spans="1:9" x14ac:dyDescent="0.3">
      <c r="A61" s="93"/>
      <c r="B61" s="93"/>
      <c r="C61" s="93"/>
      <c r="D61" s="93"/>
      <c r="E61" s="93"/>
      <c r="F61" s="93"/>
      <c r="G61" s="93"/>
      <c r="H61" s="93"/>
      <c r="I61" s="93"/>
    </row>
    <row r="62" spans="1:9" x14ac:dyDescent="0.3">
      <c r="A62" s="93"/>
      <c r="B62" s="93"/>
      <c r="C62" s="93"/>
      <c r="D62" s="93"/>
      <c r="E62" s="93"/>
      <c r="F62" s="93"/>
      <c r="G62" s="93"/>
      <c r="H62" s="93"/>
      <c r="I62" s="93"/>
    </row>
    <row r="63" spans="1:9" x14ac:dyDescent="0.3">
      <c r="A63" s="93"/>
      <c r="B63" s="93"/>
      <c r="C63" s="93"/>
      <c r="D63" s="93"/>
      <c r="E63" s="93"/>
      <c r="F63" s="93"/>
      <c r="G63" s="93"/>
      <c r="H63" s="93"/>
      <c r="I63" s="93"/>
    </row>
    <row r="64" spans="1:9" x14ac:dyDescent="0.3">
      <c r="A64" s="93"/>
      <c r="B64" s="93"/>
      <c r="C64" s="93"/>
      <c r="D64" s="93"/>
      <c r="E64" s="93"/>
      <c r="F64" s="93"/>
      <c r="G64" s="93"/>
      <c r="H64" s="93"/>
      <c r="I64" s="93"/>
    </row>
  </sheetData>
  <mergeCells count="2">
    <mergeCell ref="A10:I24"/>
    <mergeCell ref="A27:E27"/>
  </mergeCells>
  <dataValidations count="1">
    <dataValidation type="list" allowBlank="1" showInputMessage="1" showErrorMessage="1" sqref="A29:B45" xr:uid="{7D63DCE0-E6B2-46AE-AD2F-A4BCE0C8394E}">
      <formula1>$K$9:$K$17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56E8-4CA3-4DCA-9945-B1C419B3A29E}">
  <dimension ref="A1:G178"/>
  <sheetViews>
    <sheetView zoomScaleNormal="100" workbookViewId="0">
      <selection activeCell="G20" sqref="G20"/>
    </sheetView>
  </sheetViews>
  <sheetFormatPr defaultColWidth="8.6640625" defaultRowHeight="14.4" x14ac:dyDescent="0.3"/>
  <cols>
    <col min="1" max="1" width="29.33203125" style="20" customWidth="1"/>
    <col min="2" max="5" width="14.6640625" style="57" customWidth="1"/>
    <col min="6" max="6" width="10.109375" style="21" bestFit="1" customWidth="1"/>
    <col min="7" max="7" width="8.6640625" style="21" customWidth="1"/>
    <col min="8" max="16384" width="8.6640625" style="21"/>
  </cols>
  <sheetData>
    <row r="1" spans="1:7" s="27" customFormat="1" x14ac:dyDescent="0.3">
      <c r="A1" s="25"/>
      <c r="B1" s="26"/>
      <c r="C1" s="26"/>
      <c r="D1" s="26"/>
      <c r="E1" s="26"/>
    </row>
    <row r="2" spans="1:7" s="27" customFormat="1" x14ac:dyDescent="0.3">
      <c r="A2" s="61" t="s">
        <v>147</v>
      </c>
      <c r="B2" s="65"/>
      <c r="C2" s="65"/>
      <c r="D2" s="65"/>
      <c r="E2" s="65"/>
      <c r="F2" s="64"/>
    </row>
    <row r="3" spans="1:7" s="27" customFormat="1" ht="16.5" customHeight="1" x14ac:dyDescent="0.3">
      <c r="A3" s="7" t="s">
        <v>0</v>
      </c>
      <c r="B3" s="8" t="s">
        <v>1</v>
      </c>
      <c r="C3" s="8"/>
      <c r="D3" s="26"/>
      <c r="E3" s="26"/>
    </row>
    <row r="4" spans="1:7" s="27" customFormat="1" x14ac:dyDescent="0.3">
      <c r="A4" s="9" t="s">
        <v>2</v>
      </c>
      <c r="B4" s="10" t="s">
        <v>3</v>
      </c>
      <c r="C4" s="10"/>
      <c r="D4" s="26"/>
      <c r="E4" s="26"/>
    </row>
    <row r="5" spans="1:7" s="27" customFormat="1" ht="16.5" customHeight="1" x14ac:dyDescent="0.3">
      <c r="A5" s="9" t="s">
        <v>4</v>
      </c>
      <c r="B5" s="23" t="s">
        <v>145</v>
      </c>
      <c r="C5" s="23"/>
      <c r="D5" s="23"/>
      <c r="E5" s="23"/>
      <c r="F5" s="23"/>
      <c r="G5" s="23"/>
    </row>
    <row r="6" spans="1:7" s="27" customFormat="1" ht="16.5" customHeight="1" x14ac:dyDescent="0.3">
      <c r="A6" s="7" t="s">
        <v>6</v>
      </c>
      <c r="B6" s="11">
        <v>43581</v>
      </c>
      <c r="C6" s="12"/>
      <c r="D6" s="26"/>
      <c r="E6" s="26"/>
    </row>
    <row r="7" spans="1:7" s="27" customFormat="1" ht="16.5" customHeight="1" x14ac:dyDescent="0.3">
      <c r="A7" s="7"/>
      <c r="B7" s="11"/>
      <c r="C7" s="12"/>
      <c r="D7" s="26"/>
      <c r="E7" s="26"/>
    </row>
    <row r="8" spans="1:7" s="27" customFormat="1" ht="16.5" customHeight="1" x14ac:dyDescent="0.3">
      <c r="A8" s="7"/>
      <c r="B8" s="11"/>
      <c r="C8" s="12"/>
      <c r="D8" s="26"/>
      <c r="E8" s="26"/>
    </row>
    <row r="9" spans="1:7" ht="16.5" customHeight="1" x14ac:dyDescent="0.3">
      <c r="B9" s="28" t="s">
        <v>81</v>
      </c>
      <c r="C9" s="29" t="s">
        <v>82</v>
      </c>
      <c r="D9" s="30" t="s">
        <v>83</v>
      </c>
      <c r="E9" s="31" t="s">
        <v>84</v>
      </c>
      <c r="F9" s="129" t="s">
        <v>85</v>
      </c>
    </row>
    <row r="10" spans="1:7" ht="16.5" customHeight="1" x14ac:dyDescent="0.3">
      <c r="B10" s="28" t="s">
        <v>86</v>
      </c>
      <c r="C10" s="29" t="s">
        <v>87</v>
      </c>
      <c r="D10" s="30" t="s">
        <v>88</v>
      </c>
      <c r="E10" s="31" t="s">
        <v>89</v>
      </c>
      <c r="F10" s="130"/>
    </row>
    <row r="11" spans="1:7" ht="43.2" x14ac:dyDescent="0.3">
      <c r="B11" s="32" t="s">
        <v>90</v>
      </c>
      <c r="C11" s="33" t="s">
        <v>91</v>
      </c>
      <c r="D11" s="34" t="s">
        <v>92</v>
      </c>
      <c r="E11" s="35" t="s">
        <v>93</v>
      </c>
      <c r="F11" s="131"/>
    </row>
    <row r="12" spans="1:7" ht="4.5" customHeight="1" x14ac:dyDescent="0.3">
      <c r="B12" s="36"/>
      <c r="C12" s="36"/>
      <c r="D12" s="36"/>
      <c r="E12" s="36"/>
      <c r="F12" s="37"/>
    </row>
    <row r="13" spans="1:7" x14ac:dyDescent="0.3">
      <c r="A13" s="38" t="s">
        <v>144</v>
      </c>
      <c r="B13" s="39"/>
      <c r="C13" s="39"/>
      <c r="D13" s="39"/>
      <c r="E13" s="39"/>
      <c r="F13" s="40"/>
    </row>
    <row r="14" spans="1:7" ht="4.5" customHeight="1" x14ac:dyDescent="0.3">
      <c r="B14" s="36"/>
      <c r="C14" s="36"/>
      <c r="D14" s="36"/>
      <c r="E14" s="36"/>
      <c r="F14" s="37"/>
    </row>
    <row r="15" spans="1:7" ht="16.5" customHeight="1" x14ac:dyDescent="0.3">
      <c r="A15" s="41" t="s">
        <v>94</v>
      </c>
      <c r="B15" s="42">
        <v>12805</v>
      </c>
      <c r="C15" s="42">
        <v>11641</v>
      </c>
      <c r="D15" s="42">
        <v>2910</v>
      </c>
      <c r="E15" s="42">
        <v>1746</v>
      </c>
      <c r="F15" s="43">
        <f>SUM(B15:E15)</f>
        <v>29102</v>
      </c>
    </row>
    <row r="16" spans="1:7" x14ac:dyDescent="0.3">
      <c r="A16" s="44" t="s">
        <v>95</v>
      </c>
      <c r="B16" s="45">
        <v>0.44</v>
      </c>
      <c r="C16" s="45">
        <v>0.4</v>
      </c>
      <c r="D16" s="45">
        <v>0.1</v>
      </c>
      <c r="E16" s="45">
        <v>0.06</v>
      </c>
      <c r="F16" s="46">
        <f>SUM(B16:E16)</f>
        <v>1</v>
      </c>
    </row>
    <row r="17" spans="1:6" x14ac:dyDescent="0.3">
      <c r="A17" s="44" t="s">
        <v>96</v>
      </c>
      <c r="B17" s="47">
        <v>9.4</v>
      </c>
      <c r="C17" s="47">
        <v>26.2</v>
      </c>
      <c r="D17" s="47">
        <v>16.3</v>
      </c>
      <c r="E17" s="47">
        <v>29.9</v>
      </c>
      <c r="F17" s="48">
        <f>SUM(B17:E17)</f>
        <v>81.800000000000011</v>
      </c>
    </row>
    <row r="18" spans="1:6" x14ac:dyDescent="0.3">
      <c r="A18" s="37"/>
      <c r="B18" s="36"/>
      <c r="C18" s="36"/>
      <c r="D18" s="36"/>
      <c r="E18" s="36"/>
      <c r="F18" s="37"/>
    </row>
    <row r="19" spans="1:6" x14ac:dyDescent="0.3">
      <c r="A19" s="41" t="s">
        <v>97</v>
      </c>
      <c r="B19" s="49"/>
      <c r="C19" s="49"/>
      <c r="D19" s="49"/>
      <c r="E19" s="49"/>
      <c r="F19" s="44"/>
    </row>
    <row r="20" spans="1:6" x14ac:dyDescent="0.3">
      <c r="A20" s="44" t="s">
        <v>95</v>
      </c>
      <c r="B20" s="49"/>
      <c r="C20" s="49"/>
      <c r="D20" s="49"/>
      <c r="E20" s="49"/>
      <c r="F20" s="44"/>
    </row>
    <row r="21" spans="1:6" x14ac:dyDescent="0.3">
      <c r="A21" s="44" t="s">
        <v>96</v>
      </c>
      <c r="B21" s="49"/>
      <c r="C21" s="49"/>
      <c r="D21" s="49"/>
      <c r="E21" s="49"/>
      <c r="F21" s="44"/>
    </row>
    <row r="22" spans="1:6" x14ac:dyDescent="0.3">
      <c r="A22" s="21"/>
      <c r="B22" s="36"/>
      <c r="C22" s="36"/>
      <c r="D22" s="36"/>
      <c r="E22" s="36"/>
      <c r="F22" s="37"/>
    </row>
    <row r="23" spans="1:6" x14ac:dyDescent="0.3">
      <c r="A23" s="41" t="s">
        <v>98</v>
      </c>
      <c r="B23" s="49"/>
      <c r="C23" s="49"/>
      <c r="D23" s="49"/>
      <c r="E23" s="49"/>
      <c r="F23" s="44"/>
    </row>
    <row r="24" spans="1:6" x14ac:dyDescent="0.3">
      <c r="A24" s="44" t="s">
        <v>95</v>
      </c>
      <c r="B24" s="49"/>
      <c r="C24" s="49"/>
      <c r="D24" s="49"/>
      <c r="E24" s="49"/>
      <c r="F24" s="44"/>
    </row>
    <row r="25" spans="1:6" x14ac:dyDescent="0.3">
      <c r="A25" s="44" t="s">
        <v>96</v>
      </c>
      <c r="B25" s="49"/>
      <c r="C25" s="49"/>
      <c r="D25" s="49"/>
      <c r="E25" s="49"/>
      <c r="F25" s="44"/>
    </row>
    <row r="26" spans="1:6" x14ac:dyDescent="0.3">
      <c r="A26" s="50"/>
      <c r="B26" s="51"/>
      <c r="C26" s="51"/>
      <c r="D26" s="51"/>
      <c r="E26" s="51"/>
      <c r="F26" s="50"/>
    </row>
    <row r="27" spans="1:6" x14ac:dyDescent="0.3">
      <c r="A27" s="52" t="s">
        <v>99</v>
      </c>
      <c r="B27" s="49"/>
      <c r="C27" s="49"/>
      <c r="D27" s="49"/>
      <c r="E27" s="49"/>
      <c r="F27" s="44"/>
    </row>
    <row r="28" spans="1:6" x14ac:dyDescent="0.3">
      <c r="A28" s="44" t="s">
        <v>100</v>
      </c>
      <c r="B28" s="49"/>
      <c r="C28" s="49"/>
      <c r="D28" s="49"/>
      <c r="E28" s="49"/>
      <c r="F28" s="44"/>
    </row>
    <row r="29" spans="1:6" x14ac:dyDescent="0.3">
      <c r="A29" s="44" t="s">
        <v>96</v>
      </c>
      <c r="B29" s="49"/>
      <c r="C29" s="49"/>
      <c r="D29" s="49"/>
      <c r="E29" s="49"/>
      <c r="F29" s="44"/>
    </row>
    <row r="30" spans="1:6" x14ac:dyDescent="0.3">
      <c r="A30" s="21"/>
      <c r="B30" s="36"/>
      <c r="C30" s="36"/>
      <c r="D30" s="36"/>
      <c r="E30" s="36"/>
      <c r="F30" s="37"/>
    </row>
    <row r="31" spans="1:6" x14ac:dyDescent="0.3">
      <c r="A31" s="41" t="s">
        <v>85</v>
      </c>
      <c r="B31" s="53">
        <f>B15+B19+B23</f>
        <v>12805</v>
      </c>
      <c r="C31" s="53">
        <f>C15+C19+C23</f>
        <v>11641</v>
      </c>
      <c r="D31" s="53">
        <f>D15+D19+D23</f>
        <v>2910</v>
      </c>
      <c r="E31" s="53">
        <f>E15+E19+E23</f>
        <v>1746</v>
      </c>
      <c r="F31" s="44"/>
    </row>
    <row r="32" spans="1:6" x14ac:dyDescent="0.3">
      <c r="A32" s="44" t="s">
        <v>95</v>
      </c>
      <c r="B32" s="54"/>
      <c r="C32" s="49"/>
      <c r="D32" s="49"/>
      <c r="E32" s="49"/>
      <c r="F32" s="44"/>
    </row>
    <row r="33" spans="1:6" x14ac:dyDescent="0.3">
      <c r="A33" s="44" t="s">
        <v>96</v>
      </c>
      <c r="B33" s="55">
        <f>B17+B21+B25</f>
        <v>9.4</v>
      </c>
      <c r="C33" s="49"/>
      <c r="D33" s="49"/>
      <c r="E33" s="49"/>
      <c r="F33" s="44"/>
    </row>
    <row r="34" spans="1:6" ht="4.5" customHeight="1" x14ac:dyDescent="0.3">
      <c r="B34" s="36"/>
      <c r="C34" s="36"/>
      <c r="D34" s="36"/>
      <c r="E34" s="36"/>
      <c r="F34" s="37"/>
    </row>
    <row r="35" spans="1:6" x14ac:dyDescent="0.3">
      <c r="A35" s="38" t="s">
        <v>101</v>
      </c>
      <c r="B35" s="39"/>
      <c r="C35" s="39"/>
      <c r="D35" s="39"/>
      <c r="E35" s="39"/>
      <c r="F35" s="40"/>
    </row>
    <row r="36" spans="1:6" ht="4.5" customHeight="1" x14ac:dyDescent="0.3">
      <c r="B36" s="36"/>
      <c r="C36" s="36"/>
      <c r="D36" s="36"/>
      <c r="E36" s="36"/>
      <c r="F36" s="37"/>
    </row>
    <row r="37" spans="1:6" x14ac:dyDescent="0.3">
      <c r="A37" s="41" t="s">
        <v>102</v>
      </c>
      <c r="B37" s="49"/>
      <c r="C37" s="49"/>
      <c r="D37" s="49"/>
      <c r="E37" s="49"/>
      <c r="F37" s="44"/>
    </row>
    <row r="38" spans="1:6" x14ac:dyDescent="0.3">
      <c r="A38" s="56" t="s">
        <v>103</v>
      </c>
      <c r="B38" s="49"/>
      <c r="C38" s="49"/>
      <c r="D38" s="49"/>
      <c r="E38" s="49"/>
      <c r="F38" s="44"/>
    </row>
    <row r="39" spans="1:6" x14ac:dyDescent="0.3">
      <c r="A39" s="44" t="s">
        <v>104</v>
      </c>
      <c r="B39" s="49"/>
      <c r="C39" s="49"/>
      <c r="D39" s="49"/>
      <c r="E39" s="49"/>
      <c r="F39" s="44"/>
    </row>
    <row r="40" spans="1:6" x14ac:dyDescent="0.3">
      <c r="A40" s="44" t="s">
        <v>96</v>
      </c>
      <c r="B40" s="49"/>
      <c r="C40" s="49"/>
      <c r="D40" s="49"/>
      <c r="E40" s="49"/>
      <c r="F40" s="44"/>
    </row>
    <row r="41" spans="1:6" x14ac:dyDescent="0.3">
      <c r="A41" s="56" t="s">
        <v>97</v>
      </c>
      <c r="B41" s="49"/>
      <c r="C41" s="49"/>
      <c r="D41" s="49"/>
      <c r="E41" s="49"/>
      <c r="F41" s="44"/>
    </row>
    <row r="42" spans="1:6" x14ac:dyDescent="0.3">
      <c r="A42" s="44" t="s">
        <v>95</v>
      </c>
      <c r="B42" s="49"/>
      <c r="C42" s="49"/>
      <c r="D42" s="49"/>
      <c r="E42" s="49"/>
      <c r="F42" s="44"/>
    </row>
    <row r="43" spans="1:6" x14ac:dyDescent="0.3">
      <c r="A43" s="44" t="s">
        <v>96</v>
      </c>
      <c r="B43" s="49"/>
      <c r="C43" s="49"/>
      <c r="D43" s="49"/>
      <c r="E43" s="49"/>
      <c r="F43" s="44"/>
    </row>
    <row r="44" spans="1:6" x14ac:dyDescent="0.3">
      <c r="A44" s="56" t="s">
        <v>105</v>
      </c>
      <c r="B44" s="49"/>
      <c r="C44" s="49"/>
      <c r="D44" s="49"/>
      <c r="E44" s="49"/>
      <c r="F44" s="44"/>
    </row>
    <row r="45" spans="1:6" x14ac:dyDescent="0.3">
      <c r="A45" s="44" t="s">
        <v>95</v>
      </c>
      <c r="B45" s="49"/>
      <c r="C45" s="49"/>
      <c r="D45" s="49"/>
      <c r="E45" s="49"/>
      <c r="F45" s="44"/>
    </row>
    <row r="46" spans="1:6" x14ac:dyDescent="0.3">
      <c r="A46" s="44" t="s">
        <v>96</v>
      </c>
      <c r="B46" s="49"/>
      <c r="C46" s="49"/>
      <c r="D46" s="49"/>
      <c r="E46" s="49"/>
      <c r="F46" s="44"/>
    </row>
    <row r="47" spans="1:6" x14ac:dyDescent="0.3">
      <c r="A47" s="37"/>
      <c r="B47" s="36"/>
      <c r="C47" s="36"/>
      <c r="D47" s="36"/>
      <c r="E47" s="36"/>
      <c r="F47" s="37"/>
    </row>
    <row r="48" spans="1:6" x14ac:dyDescent="0.3">
      <c r="A48" s="41" t="s">
        <v>106</v>
      </c>
      <c r="B48" s="49"/>
      <c r="C48" s="49"/>
      <c r="D48" s="49"/>
      <c r="E48" s="49"/>
      <c r="F48" s="44"/>
    </row>
    <row r="49" spans="1:6" x14ac:dyDescent="0.3">
      <c r="A49" s="56" t="s">
        <v>103</v>
      </c>
      <c r="B49" s="49"/>
      <c r="C49" s="49"/>
      <c r="D49" s="49"/>
      <c r="E49" s="49"/>
      <c r="F49" s="44"/>
    </row>
    <row r="50" spans="1:6" x14ac:dyDescent="0.3">
      <c r="A50" s="44" t="s">
        <v>95</v>
      </c>
      <c r="B50" s="49"/>
      <c r="C50" s="49"/>
      <c r="D50" s="49"/>
      <c r="E50" s="49"/>
      <c r="F50" s="44"/>
    </row>
    <row r="51" spans="1:6" x14ac:dyDescent="0.3">
      <c r="A51" s="44" t="s">
        <v>96</v>
      </c>
      <c r="B51" s="49"/>
      <c r="C51" s="49"/>
      <c r="D51" s="49"/>
      <c r="E51" s="49"/>
      <c r="F51" s="44"/>
    </row>
    <row r="52" spans="1:6" x14ac:dyDescent="0.3">
      <c r="A52" s="56" t="s">
        <v>97</v>
      </c>
      <c r="B52" s="49"/>
      <c r="C52" s="49"/>
      <c r="D52" s="49"/>
      <c r="E52" s="49"/>
      <c r="F52" s="44"/>
    </row>
    <row r="53" spans="1:6" x14ac:dyDescent="0.3">
      <c r="A53" s="44" t="s">
        <v>95</v>
      </c>
      <c r="B53" s="49"/>
      <c r="C53" s="49"/>
      <c r="D53" s="49"/>
      <c r="E53" s="49"/>
      <c r="F53" s="44"/>
    </row>
    <row r="54" spans="1:6" x14ac:dyDescent="0.3">
      <c r="A54" s="44" t="s">
        <v>96</v>
      </c>
      <c r="B54" s="49"/>
      <c r="C54" s="49"/>
      <c r="D54" s="49"/>
      <c r="E54" s="49"/>
      <c r="F54" s="44"/>
    </row>
    <row r="55" spans="1:6" x14ac:dyDescent="0.3">
      <c r="A55" s="56" t="s">
        <v>105</v>
      </c>
      <c r="B55" s="49"/>
      <c r="C55" s="49"/>
      <c r="D55" s="49"/>
      <c r="E55" s="49"/>
      <c r="F55" s="44"/>
    </row>
    <row r="56" spans="1:6" x14ac:dyDescent="0.3">
      <c r="A56" s="44" t="s">
        <v>95</v>
      </c>
      <c r="B56" s="49"/>
      <c r="C56" s="49"/>
      <c r="D56" s="49"/>
      <c r="E56" s="49"/>
      <c r="F56" s="44"/>
    </row>
    <row r="57" spans="1:6" x14ac:dyDescent="0.3">
      <c r="A57" s="44" t="s">
        <v>96</v>
      </c>
      <c r="B57" s="49"/>
      <c r="C57" s="49"/>
      <c r="D57" s="49"/>
      <c r="E57" s="49"/>
      <c r="F57" s="44"/>
    </row>
    <row r="58" spans="1:6" x14ac:dyDescent="0.3">
      <c r="A58" s="37"/>
    </row>
    <row r="59" spans="1:6" x14ac:dyDescent="0.3">
      <c r="A59" s="41" t="s">
        <v>107</v>
      </c>
      <c r="B59" s="49"/>
      <c r="C59" s="49"/>
      <c r="D59" s="49"/>
      <c r="E59" s="49"/>
      <c r="F59" s="44"/>
    </row>
    <row r="60" spans="1:6" x14ac:dyDescent="0.3">
      <c r="A60" s="56" t="s">
        <v>103</v>
      </c>
      <c r="B60" s="49"/>
      <c r="C60" s="49"/>
      <c r="D60" s="49"/>
      <c r="E60" s="49"/>
      <c r="F60" s="44"/>
    </row>
    <row r="61" spans="1:6" x14ac:dyDescent="0.3">
      <c r="A61" s="44" t="s">
        <v>95</v>
      </c>
      <c r="B61" s="49"/>
      <c r="C61" s="49"/>
      <c r="D61" s="49"/>
      <c r="E61" s="49"/>
      <c r="F61" s="44"/>
    </row>
    <row r="62" spans="1:6" x14ac:dyDescent="0.3">
      <c r="A62" s="44" t="s">
        <v>96</v>
      </c>
      <c r="B62" s="49"/>
      <c r="C62" s="49"/>
      <c r="D62" s="49"/>
      <c r="E62" s="49"/>
      <c r="F62" s="44"/>
    </row>
    <row r="63" spans="1:6" x14ac:dyDescent="0.3">
      <c r="A63" s="56" t="s">
        <v>97</v>
      </c>
      <c r="B63" s="49"/>
      <c r="C63" s="49"/>
      <c r="D63" s="49"/>
      <c r="E63" s="49"/>
      <c r="F63" s="44"/>
    </row>
    <row r="64" spans="1:6" x14ac:dyDescent="0.3">
      <c r="A64" s="44" t="s">
        <v>95</v>
      </c>
      <c r="B64" s="49"/>
      <c r="C64" s="49"/>
      <c r="D64" s="49"/>
      <c r="E64" s="49"/>
      <c r="F64" s="44"/>
    </row>
    <row r="65" spans="1:6" x14ac:dyDescent="0.3">
      <c r="A65" s="44" t="s">
        <v>96</v>
      </c>
      <c r="B65" s="49"/>
      <c r="C65" s="49"/>
      <c r="D65" s="49"/>
      <c r="E65" s="49"/>
      <c r="F65" s="44"/>
    </row>
    <row r="66" spans="1:6" x14ac:dyDescent="0.3">
      <c r="A66" s="56" t="s">
        <v>105</v>
      </c>
      <c r="B66" s="49"/>
      <c r="C66" s="49"/>
      <c r="D66" s="49"/>
      <c r="E66" s="49"/>
      <c r="F66" s="44"/>
    </row>
    <row r="67" spans="1:6" x14ac:dyDescent="0.3">
      <c r="A67" s="44" t="s">
        <v>95</v>
      </c>
      <c r="B67" s="49"/>
      <c r="C67" s="49"/>
      <c r="D67" s="49"/>
      <c r="E67" s="49"/>
      <c r="F67" s="44"/>
    </row>
    <row r="68" spans="1:6" x14ac:dyDescent="0.3">
      <c r="A68" s="44" t="s">
        <v>96</v>
      </c>
      <c r="B68" s="49"/>
      <c r="C68" s="49"/>
      <c r="D68" s="49"/>
      <c r="E68" s="49"/>
      <c r="F68" s="44"/>
    </row>
    <row r="69" spans="1:6" x14ac:dyDescent="0.3">
      <c r="A69" s="37"/>
    </row>
    <row r="70" spans="1:6" x14ac:dyDescent="0.3">
      <c r="A70" s="41" t="s">
        <v>108</v>
      </c>
      <c r="B70" s="49"/>
      <c r="C70" s="49"/>
      <c r="D70" s="49"/>
      <c r="E70" s="49"/>
      <c r="F70" s="44"/>
    </row>
    <row r="71" spans="1:6" x14ac:dyDescent="0.3">
      <c r="A71" s="56" t="s">
        <v>103</v>
      </c>
      <c r="B71" s="49"/>
      <c r="C71" s="49"/>
      <c r="D71" s="49"/>
      <c r="E71" s="49"/>
      <c r="F71" s="44"/>
    </row>
    <row r="72" spans="1:6" x14ac:dyDescent="0.3">
      <c r="A72" s="44" t="s">
        <v>95</v>
      </c>
      <c r="B72" s="49"/>
      <c r="C72" s="49"/>
      <c r="D72" s="49"/>
      <c r="E72" s="49"/>
      <c r="F72" s="44"/>
    </row>
    <row r="73" spans="1:6" x14ac:dyDescent="0.3">
      <c r="A73" s="44" t="s">
        <v>96</v>
      </c>
      <c r="B73" s="49"/>
      <c r="C73" s="49"/>
      <c r="D73" s="49"/>
      <c r="E73" s="49"/>
      <c r="F73" s="44"/>
    </row>
    <row r="74" spans="1:6" x14ac:dyDescent="0.3">
      <c r="A74" s="56" t="s">
        <v>97</v>
      </c>
      <c r="B74" s="49"/>
      <c r="C74" s="49"/>
      <c r="D74" s="49"/>
      <c r="E74" s="49"/>
      <c r="F74" s="44"/>
    </row>
    <row r="75" spans="1:6" x14ac:dyDescent="0.3">
      <c r="A75" s="44" t="s">
        <v>95</v>
      </c>
      <c r="B75" s="49"/>
      <c r="C75" s="49"/>
      <c r="D75" s="49"/>
      <c r="E75" s="49"/>
      <c r="F75" s="44"/>
    </row>
    <row r="76" spans="1:6" x14ac:dyDescent="0.3">
      <c r="A76" s="44" t="s">
        <v>96</v>
      </c>
      <c r="B76" s="49"/>
      <c r="C76" s="49"/>
      <c r="D76" s="49"/>
      <c r="E76" s="49"/>
      <c r="F76" s="44"/>
    </row>
    <row r="77" spans="1:6" x14ac:dyDescent="0.3">
      <c r="A77" s="56" t="s">
        <v>105</v>
      </c>
      <c r="B77" s="49"/>
      <c r="C77" s="49"/>
      <c r="D77" s="49"/>
      <c r="E77" s="49"/>
      <c r="F77" s="44"/>
    </row>
    <row r="78" spans="1:6" x14ac:dyDescent="0.3">
      <c r="A78" s="44" t="s">
        <v>95</v>
      </c>
      <c r="B78" s="49"/>
      <c r="C78" s="49"/>
      <c r="D78" s="49"/>
      <c r="E78" s="49"/>
      <c r="F78" s="44"/>
    </row>
    <row r="79" spans="1:6" x14ac:dyDescent="0.3">
      <c r="A79" s="44" t="s">
        <v>96</v>
      </c>
      <c r="B79" s="49"/>
      <c r="C79" s="49"/>
      <c r="D79" s="49"/>
      <c r="E79" s="49"/>
      <c r="F79" s="44"/>
    </row>
    <row r="80" spans="1:6" x14ac:dyDescent="0.3">
      <c r="A80" s="37"/>
    </row>
    <row r="81" spans="1:6" x14ac:dyDescent="0.3">
      <c r="A81" s="41" t="s">
        <v>109</v>
      </c>
      <c r="B81" s="49"/>
      <c r="C81" s="49"/>
      <c r="D81" s="49"/>
      <c r="E81" s="49"/>
      <c r="F81" s="44"/>
    </row>
    <row r="82" spans="1:6" x14ac:dyDescent="0.3">
      <c r="A82" s="56" t="s">
        <v>103</v>
      </c>
      <c r="B82" s="49"/>
      <c r="C82" s="49"/>
      <c r="D82" s="49"/>
      <c r="E82" s="49"/>
      <c r="F82" s="44"/>
    </row>
    <row r="83" spans="1:6" x14ac:dyDescent="0.3">
      <c r="A83" s="44" t="s">
        <v>95</v>
      </c>
      <c r="B83" s="49"/>
      <c r="C83" s="49"/>
      <c r="D83" s="49"/>
      <c r="E83" s="49"/>
      <c r="F83" s="44"/>
    </row>
    <row r="84" spans="1:6" s="22" customFormat="1" x14ac:dyDescent="0.3">
      <c r="A84" s="44" t="s">
        <v>96</v>
      </c>
      <c r="B84" s="49"/>
      <c r="C84" s="49"/>
      <c r="D84" s="49"/>
      <c r="E84" s="49"/>
      <c r="F84" s="44"/>
    </row>
    <row r="85" spans="1:6" x14ac:dyDescent="0.3">
      <c r="A85" s="56" t="s">
        <v>97</v>
      </c>
      <c r="B85" s="49"/>
      <c r="C85" s="49"/>
      <c r="D85" s="49"/>
      <c r="E85" s="49"/>
      <c r="F85" s="44"/>
    </row>
    <row r="86" spans="1:6" x14ac:dyDescent="0.3">
      <c r="A86" s="44" t="s">
        <v>95</v>
      </c>
      <c r="B86" s="49"/>
      <c r="C86" s="49"/>
      <c r="D86" s="49"/>
      <c r="E86" s="49"/>
      <c r="F86" s="44"/>
    </row>
    <row r="87" spans="1:6" x14ac:dyDescent="0.3">
      <c r="A87" s="44" t="s">
        <v>96</v>
      </c>
      <c r="B87" s="49"/>
      <c r="C87" s="49"/>
      <c r="D87" s="49"/>
      <c r="E87" s="49"/>
      <c r="F87" s="44"/>
    </row>
    <row r="88" spans="1:6" x14ac:dyDescent="0.3">
      <c r="A88" s="56" t="s">
        <v>105</v>
      </c>
      <c r="B88" s="49"/>
      <c r="C88" s="49"/>
      <c r="D88" s="49"/>
      <c r="E88" s="49"/>
      <c r="F88" s="44"/>
    </row>
    <row r="89" spans="1:6" x14ac:dyDescent="0.3">
      <c r="A89" s="44" t="s">
        <v>95</v>
      </c>
      <c r="B89" s="49"/>
      <c r="C89" s="49"/>
      <c r="D89" s="49"/>
      <c r="E89" s="49"/>
      <c r="F89" s="44"/>
    </row>
    <row r="90" spans="1:6" x14ac:dyDescent="0.3">
      <c r="A90" s="44" t="s">
        <v>96</v>
      </c>
      <c r="B90" s="49"/>
      <c r="C90" s="49"/>
      <c r="D90" s="49"/>
      <c r="E90" s="49"/>
      <c r="F90" s="44"/>
    </row>
    <row r="92" spans="1:6" x14ac:dyDescent="0.3">
      <c r="A92" s="41" t="s">
        <v>110</v>
      </c>
      <c r="B92" s="49"/>
      <c r="C92" s="49"/>
      <c r="D92" s="49"/>
      <c r="E92" s="49"/>
      <c r="F92" s="44"/>
    </row>
    <row r="93" spans="1:6" x14ac:dyDescent="0.3">
      <c r="A93" s="56" t="s">
        <v>103</v>
      </c>
      <c r="B93" s="49"/>
      <c r="C93" s="49"/>
      <c r="D93" s="49"/>
      <c r="E93" s="49"/>
      <c r="F93" s="44"/>
    </row>
    <row r="94" spans="1:6" x14ac:dyDescent="0.3">
      <c r="A94" s="44" t="s">
        <v>95</v>
      </c>
      <c r="B94" s="49"/>
      <c r="C94" s="49"/>
      <c r="D94" s="49"/>
      <c r="E94" s="49"/>
      <c r="F94" s="44"/>
    </row>
    <row r="95" spans="1:6" x14ac:dyDescent="0.3">
      <c r="A95" s="44" t="s">
        <v>96</v>
      </c>
      <c r="B95" s="49"/>
      <c r="C95" s="49"/>
      <c r="D95" s="49"/>
      <c r="E95" s="49"/>
      <c r="F95" s="44"/>
    </row>
    <row r="96" spans="1:6" x14ac:dyDescent="0.3">
      <c r="A96" s="56" t="s">
        <v>97</v>
      </c>
      <c r="B96" s="49"/>
      <c r="C96" s="49"/>
      <c r="D96" s="49"/>
      <c r="E96" s="49"/>
      <c r="F96" s="44"/>
    </row>
    <row r="97" spans="1:6" x14ac:dyDescent="0.3">
      <c r="A97" s="44" t="s">
        <v>95</v>
      </c>
      <c r="B97" s="49"/>
      <c r="C97" s="49"/>
      <c r="D97" s="49"/>
      <c r="E97" s="49"/>
      <c r="F97" s="44"/>
    </row>
    <row r="98" spans="1:6" x14ac:dyDescent="0.3">
      <c r="A98" s="44" t="s">
        <v>96</v>
      </c>
      <c r="B98" s="49"/>
      <c r="C98" s="49"/>
      <c r="D98" s="49"/>
      <c r="E98" s="49"/>
      <c r="F98" s="44"/>
    </row>
    <row r="99" spans="1:6" x14ac:dyDescent="0.3">
      <c r="A99" s="56" t="s">
        <v>105</v>
      </c>
      <c r="B99" s="49"/>
      <c r="C99" s="49"/>
      <c r="D99" s="49"/>
      <c r="E99" s="49"/>
      <c r="F99" s="44"/>
    </row>
    <row r="100" spans="1:6" x14ac:dyDescent="0.3">
      <c r="A100" s="44" t="s">
        <v>95</v>
      </c>
      <c r="B100" s="49"/>
      <c r="C100" s="49"/>
      <c r="D100" s="49"/>
      <c r="E100" s="49"/>
      <c r="F100" s="44"/>
    </row>
    <row r="101" spans="1:6" x14ac:dyDescent="0.3">
      <c r="A101" s="44" t="s">
        <v>96</v>
      </c>
      <c r="B101" s="49"/>
      <c r="C101" s="49"/>
      <c r="D101" s="49"/>
      <c r="E101" s="49"/>
      <c r="F101" s="44"/>
    </row>
    <row r="102" spans="1:6" x14ac:dyDescent="0.3">
      <c r="A102" s="58"/>
      <c r="B102" s="59"/>
      <c r="C102" s="59"/>
      <c r="D102" s="59"/>
      <c r="E102" s="59"/>
      <c r="F102" s="22"/>
    </row>
    <row r="103" spans="1:6" x14ac:dyDescent="0.3">
      <c r="A103" s="41" t="s">
        <v>111</v>
      </c>
      <c r="B103" s="60"/>
      <c r="C103" s="60"/>
      <c r="D103" s="60"/>
      <c r="E103" s="60"/>
      <c r="F103" s="24"/>
    </row>
    <row r="104" spans="1:6" x14ac:dyDescent="0.3">
      <c r="A104" s="56" t="s">
        <v>103</v>
      </c>
      <c r="B104" s="60"/>
      <c r="C104" s="60"/>
      <c r="D104" s="60"/>
      <c r="E104" s="60"/>
      <c r="F104" s="24"/>
    </row>
    <row r="105" spans="1:6" x14ac:dyDescent="0.3">
      <c r="A105" s="44" t="s">
        <v>95</v>
      </c>
      <c r="B105" s="60"/>
      <c r="C105" s="60"/>
      <c r="D105" s="60"/>
      <c r="E105" s="60"/>
      <c r="F105" s="24"/>
    </row>
    <row r="106" spans="1:6" x14ac:dyDescent="0.3">
      <c r="A106" s="44" t="s">
        <v>96</v>
      </c>
      <c r="B106" s="60"/>
      <c r="C106" s="60"/>
      <c r="D106" s="60"/>
      <c r="E106" s="60"/>
      <c r="F106" s="24"/>
    </row>
    <row r="107" spans="1:6" x14ac:dyDescent="0.3">
      <c r="A107" s="56" t="s">
        <v>97</v>
      </c>
      <c r="B107" s="60"/>
      <c r="C107" s="60"/>
      <c r="D107" s="60"/>
      <c r="E107" s="60"/>
      <c r="F107" s="24"/>
    </row>
    <row r="108" spans="1:6" x14ac:dyDescent="0.3">
      <c r="A108" s="44" t="s">
        <v>95</v>
      </c>
      <c r="B108" s="60"/>
      <c r="C108" s="60"/>
      <c r="D108" s="60"/>
      <c r="E108" s="60"/>
      <c r="F108" s="24"/>
    </row>
    <row r="109" spans="1:6" x14ac:dyDescent="0.3">
      <c r="A109" s="44" t="s">
        <v>96</v>
      </c>
      <c r="B109" s="60"/>
      <c r="C109" s="60"/>
      <c r="D109" s="60"/>
      <c r="E109" s="60"/>
      <c r="F109" s="24"/>
    </row>
    <row r="110" spans="1:6" x14ac:dyDescent="0.3">
      <c r="A110" s="56" t="s">
        <v>105</v>
      </c>
      <c r="B110" s="60"/>
      <c r="C110" s="60"/>
      <c r="D110" s="60"/>
      <c r="E110" s="60"/>
      <c r="F110" s="24"/>
    </row>
    <row r="111" spans="1:6" x14ac:dyDescent="0.3">
      <c r="A111" s="44" t="s">
        <v>95</v>
      </c>
      <c r="B111" s="60"/>
      <c r="C111" s="60"/>
      <c r="D111" s="60"/>
      <c r="E111" s="60"/>
      <c r="F111" s="24"/>
    </row>
    <row r="112" spans="1:6" x14ac:dyDescent="0.3">
      <c r="A112" s="44" t="s">
        <v>96</v>
      </c>
      <c r="B112" s="60"/>
      <c r="C112" s="60"/>
      <c r="D112" s="60"/>
      <c r="E112" s="60"/>
      <c r="F112" s="24"/>
    </row>
    <row r="113" spans="1:6" x14ac:dyDescent="0.3">
      <c r="A113" s="50"/>
      <c r="B113" s="59"/>
      <c r="C113" s="59"/>
      <c r="D113" s="59"/>
      <c r="E113" s="59"/>
      <c r="F113" s="22"/>
    </row>
    <row r="114" spans="1:6" x14ac:dyDescent="0.3">
      <c r="A114" s="41" t="s">
        <v>112</v>
      </c>
      <c r="B114" s="60"/>
      <c r="C114" s="60"/>
      <c r="D114" s="60"/>
      <c r="E114" s="60"/>
      <c r="F114" s="24"/>
    </row>
    <row r="115" spans="1:6" x14ac:dyDescent="0.3">
      <c r="A115" s="56" t="s">
        <v>103</v>
      </c>
      <c r="B115" s="60"/>
      <c r="C115" s="60"/>
      <c r="D115" s="60"/>
      <c r="E115" s="60"/>
      <c r="F115" s="24"/>
    </row>
    <row r="116" spans="1:6" x14ac:dyDescent="0.3">
      <c r="A116" s="44" t="s">
        <v>95</v>
      </c>
      <c r="B116" s="60"/>
      <c r="C116" s="60"/>
      <c r="D116" s="60"/>
      <c r="E116" s="60"/>
      <c r="F116" s="24"/>
    </row>
    <row r="117" spans="1:6" x14ac:dyDescent="0.3">
      <c r="A117" s="44" t="s">
        <v>96</v>
      </c>
      <c r="B117" s="60"/>
      <c r="C117" s="60"/>
      <c r="D117" s="60"/>
      <c r="E117" s="60"/>
      <c r="F117" s="24"/>
    </row>
    <row r="118" spans="1:6" x14ac:dyDescent="0.3">
      <c r="A118" s="56" t="s">
        <v>97</v>
      </c>
      <c r="B118" s="60"/>
      <c r="C118" s="60"/>
      <c r="D118" s="60"/>
      <c r="E118" s="60"/>
      <c r="F118" s="24"/>
    </row>
    <row r="119" spans="1:6" x14ac:dyDescent="0.3">
      <c r="A119" s="44" t="s">
        <v>95</v>
      </c>
      <c r="B119" s="60"/>
      <c r="C119" s="60"/>
      <c r="D119" s="60"/>
      <c r="E119" s="60"/>
      <c r="F119" s="24"/>
    </row>
    <row r="120" spans="1:6" x14ac:dyDescent="0.3">
      <c r="A120" s="44" t="s">
        <v>96</v>
      </c>
      <c r="B120" s="60"/>
      <c r="C120" s="60"/>
      <c r="D120" s="60"/>
      <c r="E120" s="60"/>
      <c r="F120" s="24"/>
    </row>
    <row r="121" spans="1:6" x14ac:dyDescent="0.3">
      <c r="A121" s="56" t="s">
        <v>105</v>
      </c>
      <c r="B121" s="60"/>
      <c r="C121" s="60"/>
      <c r="D121" s="60"/>
      <c r="E121" s="60"/>
      <c r="F121" s="24"/>
    </row>
    <row r="122" spans="1:6" x14ac:dyDescent="0.3">
      <c r="A122" s="44" t="s">
        <v>95</v>
      </c>
      <c r="B122" s="60"/>
      <c r="C122" s="60"/>
      <c r="D122" s="60"/>
      <c r="E122" s="60"/>
      <c r="F122" s="24"/>
    </row>
    <row r="123" spans="1:6" x14ac:dyDescent="0.3">
      <c r="A123" s="44" t="s">
        <v>96</v>
      </c>
      <c r="B123" s="60"/>
      <c r="C123" s="60"/>
      <c r="D123" s="60"/>
      <c r="E123" s="60"/>
      <c r="F123" s="24"/>
    </row>
    <row r="124" spans="1:6" x14ac:dyDescent="0.3">
      <c r="A124" s="22"/>
      <c r="B124" s="59"/>
      <c r="C124" s="59"/>
      <c r="D124" s="59"/>
      <c r="E124" s="59"/>
      <c r="F124" s="22"/>
    </row>
    <row r="125" spans="1:6" x14ac:dyDescent="0.3">
      <c r="A125" s="41" t="s">
        <v>113</v>
      </c>
      <c r="B125" s="60"/>
      <c r="C125" s="60"/>
      <c r="D125" s="60"/>
      <c r="E125" s="60"/>
      <c r="F125" s="24"/>
    </row>
    <row r="126" spans="1:6" x14ac:dyDescent="0.3">
      <c r="A126" s="56" t="s">
        <v>103</v>
      </c>
      <c r="B126" s="60"/>
      <c r="C126" s="60"/>
      <c r="D126" s="60"/>
      <c r="E126" s="60"/>
      <c r="F126" s="24"/>
    </row>
    <row r="127" spans="1:6" x14ac:dyDescent="0.3">
      <c r="A127" s="44" t="s">
        <v>95</v>
      </c>
      <c r="B127" s="60"/>
      <c r="C127" s="60"/>
      <c r="D127" s="60"/>
      <c r="E127" s="60"/>
      <c r="F127" s="24"/>
    </row>
    <row r="128" spans="1:6" x14ac:dyDescent="0.3">
      <c r="A128" s="44" t="s">
        <v>96</v>
      </c>
      <c r="B128" s="60"/>
      <c r="C128" s="60"/>
      <c r="D128" s="60"/>
      <c r="E128" s="60"/>
      <c r="F128" s="24"/>
    </row>
    <row r="129" spans="1:6" x14ac:dyDescent="0.3">
      <c r="A129" s="56" t="s">
        <v>97</v>
      </c>
      <c r="B129" s="60"/>
      <c r="C129" s="60"/>
      <c r="D129" s="60"/>
      <c r="E129" s="60"/>
      <c r="F129" s="24"/>
    </row>
    <row r="130" spans="1:6" x14ac:dyDescent="0.3">
      <c r="A130" s="44" t="s">
        <v>95</v>
      </c>
      <c r="B130" s="60"/>
      <c r="C130" s="60"/>
      <c r="D130" s="60"/>
      <c r="E130" s="60"/>
      <c r="F130" s="24"/>
    </row>
    <row r="131" spans="1:6" x14ac:dyDescent="0.3">
      <c r="A131" s="44" t="s">
        <v>96</v>
      </c>
      <c r="B131" s="60"/>
      <c r="C131" s="60"/>
      <c r="D131" s="60"/>
      <c r="E131" s="60"/>
      <c r="F131" s="24"/>
    </row>
    <row r="132" spans="1:6" x14ac:dyDescent="0.3">
      <c r="A132" s="56" t="s">
        <v>105</v>
      </c>
      <c r="B132" s="60"/>
      <c r="C132" s="60"/>
      <c r="D132" s="60"/>
      <c r="E132" s="60"/>
      <c r="F132" s="24"/>
    </row>
    <row r="133" spans="1:6" x14ac:dyDescent="0.3">
      <c r="A133" s="44" t="s">
        <v>95</v>
      </c>
      <c r="B133" s="60"/>
      <c r="C133" s="60"/>
      <c r="D133" s="60"/>
      <c r="E133" s="60"/>
      <c r="F133" s="24"/>
    </row>
    <row r="134" spans="1:6" x14ac:dyDescent="0.3">
      <c r="A134" s="44" t="s">
        <v>96</v>
      </c>
      <c r="B134" s="60"/>
      <c r="C134" s="60"/>
      <c r="D134" s="60"/>
      <c r="E134" s="60"/>
      <c r="F134" s="24"/>
    </row>
    <row r="136" spans="1:6" x14ac:dyDescent="0.3">
      <c r="A136" s="41" t="s">
        <v>114</v>
      </c>
      <c r="B136" s="60"/>
      <c r="C136" s="60"/>
      <c r="D136" s="60"/>
      <c r="E136" s="60"/>
      <c r="F136" s="24"/>
    </row>
    <row r="137" spans="1:6" x14ac:dyDescent="0.3">
      <c r="A137" s="56" t="s">
        <v>103</v>
      </c>
      <c r="B137" s="60"/>
      <c r="C137" s="60"/>
      <c r="D137" s="60"/>
      <c r="E137" s="60"/>
      <c r="F137" s="24"/>
    </row>
    <row r="138" spans="1:6" x14ac:dyDescent="0.3">
      <c r="A138" s="44" t="s">
        <v>95</v>
      </c>
      <c r="B138" s="60"/>
      <c r="C138" s="60"/>
      <c r="D138" s="60"/>
      <c r="E138" s="60"/>
      <c r="F138" s="24"/>
    </row>
    <row r="139" spans="1:6" x14ac:dyDescent="0.3">
      <c r="A139" s="44" t="s">
        <v>96</v>
      </c>
      <c r="B139" s="60"/>
      <c r="C139" s="60"/>
      <c r="D139" s="60"/>
      <c r="E139" s="60"/>
      <c r="F139" s="24"/>
    </row>
    <row r="140" spans="1:6" x14ac:dyDescent="0.3">
      <c r="A140" s="56" t="s">
        <v>97</v>
      </c>
      <c r="B140" s="60"/>
      <c r="C140" s="60"/>
      <c r="D140" s="60"/>
      <c r="E140" s="60"/>
      <c r="F140" s="24"/>
    </row>
    <row r="141" spans="1:6" x14ac:dyDescent="0.3">
      <c r="A141" s="44" t="s">
        <v>95</v>
      </c>
      <c r="B141" s="60"/>
      <c r="C141" s="60"/>
      <c r="D141" s="60"/>
      <c r="E141" s="60"/>
      <c r="F141" s="24"/>
    </row>
    <row r="142" spans="1:6" x14ac:dyDescent="0.3">
      <c r="A142" s="44" t="s">
        <v>96</v>
      </c>
      <c r="B142" s="60"/>
      <c r="C142" s="60"/>
      <c r="D142" s="60"/>
      <c r="E142" s="60"/>
      <c r="F142" s="24"/>
    </row>
    <row r="143" spans="1:6" x14ac:dyDescent="0.3">
      <c r="A143" s="56" t="s">
        <v>105</v>
      </c>
      <c r="B143" s="60"/>
      <c r="C143" s="60"/>
      <c r="D143" s="60"/>
      <c r="E143" s="60"/>
      <c r="F143" s="24"/>
    </row>
    <row r="144" spans="1:6" x14ac:dyDescent="0.3">
      <c r="A144" s="44" t="s">
        <v>95</v>
      </c>
      <c r="B144" s="60"/>
      <c r="C144" s="60"/>
      <c r="D144" s="60"/>
      <c r="E144" s="60"/>
      <c r="F144" s="24"/>
    </row>
    <row r="145" spans="1:6" x14ac:dyDescent="0.3">
      <c r="A145" s="44" t="s">
        <v>96</v>
      </c>
      <c r="B145" s="60"/>
      <c r="C145" s="60"/>
      <c r="D145" s="60"/>
      <c r="E145" s="60"/>
      <c r="F145" s="24"/>
    </row>
    <row r="147" spans="1:6" x14ac:dyDescent="0.3">
      <c r="A147" s="41" t="s">
        <v>115</v>
      </c>
      <c r="B147" s="60"/>
      <c r="C147" s="60"/>
      <c r="D147" s="60"/>
      <c r="E147" s="60"/>
      <c r="F147" s="24"/>
    </row>
    <row r="148" spans="1:6" x14ac:dyDescent="0.3">
      <c r="A148" s="56" t="s">
        <v>103</v>
      </c>
      <c r="B148" s="60"/>
      <c r="C148" s="60"/>
      <c r="D148" s="60"/>
      <c r="E148" s="60"/>
      <c r="F148" s="24"/>
    </row>
    <row r="149" spans="1:6" x14ac:dyDescent="0.3">
      <c r="A149" s="44" t="s">
        <v>95</v>
      </c>
      <c r="B149" s="60"/>
      <c r="C149" s="60"/>
      <c r="D149" s="60"/>
      <c r="E149" s="60"/>
      <c r="F149" s="24"/>
    </row>
    <row r="150" spans="1:6" x14ac:dyDescent="0.3">
      <c r="A150" s="44" t="s">
        <v>96</v>
      </c>
      <c r="B150" s="60"/>
      <c r="C150" s="60"/>
      <c r="D150" s="60"/>
      <c r="E150" s="60"/>
      <c r="F150" s="24"/>
    </row>
    <row r="151" spans="1:6" x14ac:dyDescent="0.3">
      <c r="A151" s="56" t="s">
        <v>97</v>
      </c>
      <c r="B151" s="60"/>
      <c r="C151" s="60"/>
      <c r="D151" s="60"/>
      <c r="E151" s="60"/>
      <c r="F151" s="24"/>
    </row>
    <row r="152" spans="1:6" x14ac:dyDescent="0.3">
      <c r="A152" s="44" t="s">
        <v>95</v>
      </c>
      <c r="B152" s="60"/>
      <c r="C152" s="60"/>
      <c r="D152" s="60"/>
      <c r="E152" s="60"/>
      <c r="F152" s="24"/>
    </row>
    <row r="153" spans="1:6" x14ac:dyDescent="0.3">
      <c r="A153" s="44" t="s">
        <v>96</v>
      </c>
      <c r="B153" s="60"/>
      <c r="C153" s="60"/>
      <c r="D153" s="60"/>
      <c r="E153" s="60"/>
      <c r="F153" s="24"/>
    </row>
    <row r="154" spans="1:6" x14ac:dyDescent="0.3">
      <c r="A154" s="56" t="s">
        <v>105</v>
      </c>
      <c r="B154" s="60"/>
      <c r="C154" s="60"/>
      <c r="D154" s="60"/>
      <c r="E154" s="60"/>
      <c r="F154" s="24"/>
    </row>
    <row r="155" spans="1:6" x14ac:dyDescent="0.3">
      <c r="A155" s="44" t="s">
        <v>95</v>
      </c>
      <c r="B155" s="60"/>
      <c r="C155" s="60"/>
      <c r="D155" s="60"/>
      <c r="E155" s="60"/>
      <c r="F155" s="24"/>
    </row>
    <row r="156" spans="1:6" x14ac:dyDescent="0.3">
      <c r="A156" s="44" t="s">
        <v>96</v>
      </c>
      <c r="B156" s="60"/>
      <c r="C156" s="60"/>
      <c r="D156" s="60"/>
      <c r="E156" s="60"/>
      <c r="F156" s="24"/>
    </row>
    <row r="158" spans="1:6" x14ac:dyDescent="0.3">
      <c r="A158" s="41" t="s">
        <v>116</v>
      </c>
      <c r="B158" s="60"/>
      <c r="C158" s="60"/>
      <c r="D158" s="60"/>
      <c r="E158" s="60"/>
      <c r="F158" s="24"/>
    </row>
    <row r="159" spans="1:6" x14ac:dyDescent="0.3">
      <c r="A159" s="56" t="s">
        <v>103</v>
      </c>
      <c r="B159" s="60"/>
      <c r="C159" s="60"/>
      <c r="D159" s="60"/>
      <c r="E159" s="60"/>
      <c r="F159" s="24"/>
    </row>
    <row r="160" spans="1:6" x14ac:dyDescent="0.3">
      <c r="A160" s="44" t="s">
        <v>95</v>
      </c>
      <c r="B160" s="60"/>
      <c r="C160" s="60"/>
      <c r="D160" s="60"/>
      <c r="E160" s="60"/>
      <c r="F160" s="24"/>
    </row>
    <row r="161" spans="1:6" x14ac:dyDescent="0.3">
      <c r="A161" s="44" t="s">
        <v>96</v>
      </c>
      <c r="B161" s="60"/>
      <c r="C161" s="60"/>
      <c r="D161" s="60"/>
      <c r="E161" s="60"/>
      <c r="F161" s="24"/>
    </row>
    <row r="162" spans="1:6" x14ac:dyDescent="0.3">
      <c r="A162" s="56" t="s">
        <v>97</v>
      </c>
      <c r="B162" s="60"/>
      <c r="C162" s="60"/>
      <c r="D162" s="60"/>
      <c r="E162" s="60"/>
      <c r="F162" s="24"/>
    </row>
    <row r="163" spans="1:6" x14ac:dyDescent="0.3">
      <c r="A163" s="44" t="s">
        <v>95</v>
      </c>
      <c r="B163" s="60"/>
      <c r="C163" s="60"/>
      <c r="D163" s="60"/>
      <c r="E163" s="60"/>
      <c r="F163" s="24"/>
    </row>
    <row r="164" spans="1:6" x14ac:dyDescent="0.3">
      <c r="A164" s="44" t="s">
        <v>96</v>
      </c>
      <c r="B164" s="60"/>
      <c r="C164" s="60"/>
      <c r="D164" s="60"/>
      <c r="E164" s="60"/>
      <c r="F164" s="24"/>
    </row>
    <row r="165" spans="1:6" x14ac:dyDescent="0.3">
      <c r="A165" s="56" t="s">
        <v>105</v>
      </c>
      <c r="B165" s="60"/>
      <c r="C165" s="60"/>
      <c r="D165" s="60"/>
      <c r="E165" s="60"/>
      <c r="F165" s="24"/>
    </row>
    <row r="166" spans="1:6" x14ac:dyDescent="0.3">
      <c r="A166" s="44" t="s">
        <v>95</v>
      </c>
      <c r="B166" s="60"/>
      <c r="C166" s="60"/>
      <c r="D166" s="60"/>
      <c r="E166" s="60"/>
      <c r="F166" s="24"/>
    </row>
    <row r="167" spans="1:6" x14ac:dyDescent="0.3">
      <c r="A167" s="44" t="s">
        <v>96</v>
      </c>
      <c r="B167" s="60"/>
      <c r="C167" s="60"/>
      <c r="D167" s="60"/>
      <c r="E167" s="60"/>
      <c r="F167" s="24"/>
    </row>
    <row r="169" spans="1:6" x14ac:dyDescent="0.3">
      <c r="A169" s="41" t="s">
        <v>117</v>
      </c>
      <c r="B169" s="60"/>
      <c r="C169" s="60"/>
      <c r="D169" s="60"/>
      <c r="E169" s="60"/>
      <c r="F169" s="24"/>
    </row>
    <row r="170" spans="1:6" x14ac:dyDescent="0.3">
      <c r="A170" s="56" t="s">
        <v>103</v>
      </c>
      <c r="B170" s="60"/>
      <c r="C170" s="60"/>
      <c r="D170" s="60"/>
      <c r="E170" s="60"/>
      <c r="F170" s="24"/>
    </row>
    <row r="171" spans="1:6" x14ac:dyDescent="0.3">
      <c r="A171" s="44" t="s">
        <v>95</v>
      </c>
      <c r="B171" s="60"/>
      <c r="C171" s="60"/>
      <c r="D171" s="60"/>
      <c r="E171" s="60"/>
      <c r="F171" s="24"/>
    </row>
    <row r="172" spans="1:6" x14ac:dyDescent="0.3">
      <c r="A172" s="44" t="s">
        <v>96</v>
      </c>
      <c r="B172" s="60"/>
      <c r="C172" s="60"/>
      <c r="D172" s="60"/>
      <c r="E172" s="60"/>
      <c r="F172" s="24"/>
    </row>
    <row r="173" spans="1:6" x14ac:dyDescent="0.3">
      <c r="A173" s="56" t="s">
        <v>97</v>
      </c>
      <c r="B173" s="60"/>
      <c r="C173" s="60"/>
      <c r="D173" s="60"/>
      <c r="E173" s="60"/>
      <c r="F173" s="24"/>
    </row>
    <row r="174" spans="1:6" x14ac:dyDescent="0.3">
      <c r="A174" s="44" t="s">
        <v>95</v>
      </c>
      <c r="B174" s="60"/>
      <c r="C174" s="60"/>
      <c r="D174" s="60"/>
      <c r="E174" s="60"/>
      <c r="F174" s="24"/>
    </row>
    <row r="175" spans="1:6" x14ac:dyDescent="0.3">
      <c r="A175" s="44" t="s">
        <v>96</v>
      </c>
      <c r="B175" s="60"/>
      <c r="C175" s="60"/>
      <c r="D175" s="60"/>
      <c r="E175" s="60"/>
      <c r="F175" s="24"/>
    </row>
    <row r="176" spans="1:6" x14ac:dyDescent="0.3">
      <c r="A176" s="56" t="s">
        <v>105</v>
      </c>
      <c r="B176" s="60"/>
      <c r="C176" s="60"/>
      <c r="D176" s="60"/>
      <c r="E176" s="60"/>
      <c r="F176" s="24"/>
    </row>
    <row r="177" spans="1:6" x14ac:dyDescent="0.3">
      <c r="A177" s="44" t="s">
        <v>95</v>
      </c>
      <c r="B177" s="60"/>
      <c r="C177" s="60"/>
      <c r="D177" s="60"/>
      <c r="E177" s="60"/>
      <c r="F177" s="24"/>
    </row>
    <row r="178" spans="1:6" x14ac:dyDescent="0.3">
      <c r="A178" s="44" t="s">
        <v>96</v>
      </c>
      <c r="B178" s="60"/>
      <c r="C178" s="60"/>
      <c r="D178" s="60"/>
      <c r="E178" s="60"/>
      <c r="F178" s="24"/>
    </row>
  </sheetData>
  <mergeCells count="1">
    <mergeCell ref="F9:F1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G17" sqref="G17"/>
    </sheetView>
  </sheetViews>
  <sheetFormatPr defaultRowHeight="14.4" x14ac:dyDescent="0.3"/>
  <cols>
    <col min="1" max="2" width="18.44140625" customWidth="1"/>
    <col min="3" max="3" width="18.33203125" customWidth="1"/>
  </cols>
  <sheetData>
    <row r="1" spans="1:3" x14ac:dyDescent="0.3">
      <c r="A1" s="2" t="s">
        <v>28</v>
      </c>
      <c r="B1" s="2"/>
      <c r="C1" s="2"/>
    </row>
    <row r="2" spans="1:3" x14ac:dyDescent="0.3">
      <c r="A2" s="1" t="s">
        <v>29</v>
      </c>
      <c r="B2" s="1" t="s">
        <v>58</v>
      </c>
    </row>
    <row r="3" spans="1:3" x14ac:dyDescent="0.3">
      <c r="A3" s="4" t="s">
        <v>47</v>
      </c>
      <c r="B3" t="s">
        <v>59</v>
      </c>
    </row>
    <row r="4" spans="1:3" x14ac:dyDescent="0.3">
      <c r="A4" t="s">
        <v>48</v>
      </c>
      <c r="B4" t="s">
        <v>60</v>
      </c>
    </row>
    <row r="5" spans="1:3" x14ac:dyDescent="0.3">
      <c r="A5" t="s">
        <v>49</v>
      </c>
      <c r="B5" t="s">
        <v>61</v>
      </c>
    </row>
    <row r="6" spans="1:3" x14ac:dyDescent="0.3">
      <c r="A6" t="s">
        <v>50</v>
      </c>
      <c r="B6" t="s">
        <v>62</v>
      </c>
    </row>
    <row r="7" spans="1:3" x14ac:dyDescent="0.3">
      <c r="A7" t="s">
        <v>51</v>
      </c>
      <c r="B7" t="s">
        <v>63</v>
      </c>
    </row>
    <row r="8" spans="1:3" x14ac:dyDescent="0.3">
      <c r="A8" t="s">
        <v>52</v>
      </c>
      <c r="B8" t="s">
        <v>64</v>
      </c>
    </row>
    <row r="9" spans="1:3" x14ac:dyDescent="0.3">
      <c r="A9" t="s">
        <v>53</v>
      </c>
      <c r="B9" t="s">
        <v>65</v>
      </c>
    </row>
    <row r="10" spans="1:3" x14ac:dyDescent="0.3">
      <c r="A10" t="s">
        <v>54</v>
      </c>
      <c r="B10" t="s">
        <v>66</v>
      </c>
    </row>
    <row r="11" spans="1:3" x14ac:dyDescent="0.3">
      <c r="A11" t="s">
        <v>55</v>
      </c>
      <c r="B11" t="s">
        <v>67</v>
      </c>
    </row>
    <row r="12" spans="1:3" x14ac:dyDescent="0.3">
      <c r="B12" t="s">
        <v>68</v>
      </c>
    </row>
    <row r="13" spans="1:3" x14ac:dyDescent="0.3">
      <c r="B13" t="s">
        <v>69</v>
      </c>
    </row>
    <row r="14" spans="1:3" x14ac:dyDescent="0.3">
      <c r="A14" s="1" t="s">
        <v>30</v>
      </c>
      <c r="B14" t="s">
        <v>70</v>
      </c>
    </row>
    <row r="15" spans="1:3" x14ac:dyDescent="0.3">
      <c r="A15" s="3" t="s">
        <v>26</v>
      </c>
      <c r="B15" t="s">
        <v>71</v>
      </c>
    </row>
    <row r="16" spans="1:3" x14ac:dyDescent="0.3">
      <c r="A16" s="3" t="s">
        <v>31</v>
      </c>
      <c r="B16" t="s">
        <v>72</v>
      </c>
    </row>
    <row r="17" spans="1:2" x14ac:dyDescent="0.3">
      <c r="A17" s="3" t="s">
        <v>32</v>
      </c>
      <c r="B17" t="s">
        <v>73</v>
      </c>
    </row>
    <row r="18" spans="1:2" x14ac:dyDescent="0.3">
      <c r="B18" t="s">
        <v>74</v>
      </c>
    </row>
    <row r="19" spans="1:2" x14ac:dyDescent="0.3">
      <c r="B19" t="s">
        <v>75</v>
      </c>
    </row>
    <row r="20" spans="1:2" x14ac:dyDescent="0.3">
      <c r="B20" t="s">
        <v>76</v>
      </c>
    </row>
    <row r="21" spans="1:2" x14ac:dyDescent="0.3">
      <c r="B21" t="s">
        <v>78</v>
      </c>
    </row>
    <row r="22" spans="1:2" x14ac:dyDescent="0.3">
      <c r="B22" t="s">
        <v>77</v>
      </c>
    </row>
    <row r="23" spans="1:2" x14ac:dyDescent="0.3">
      <c r="B23" t="s">
        <v>79</v>
      </c>
    </row>
    <row r="24" spans="1:2" x14ac:dyDescent="0.3">
      <c r="B24"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5.1 ACO Clinical Priority Areas</vt:lpstr>
      <vt:lpstr>5.2 APM Quality Measures</vt:lpstr>
      <vt:lpstr>5.3 Pop Risk Summary</vt:lpstr>
      <vt:lpstr>5.4 Pop Health Investments</vt:lpstr>
      <vt:lpstr>5.3 Pop Risk Summary(OLD)</vt:lpstr>
      <vt:lpstr>Lists_ForDropdown</vt:lpstr>
      <vt:lpstr>'5.2 APM Quality Measures'!Print_Area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Melissa</dc:creator>
  <cp:lastModifiedBy>Melamed, Marisa</cp:lastModifiedBy>
  <cp:lastPrinted>2019-06-24T20:25:53Z</cp:lastPrinted>
  <dcterms:created xsi:type="dcterms:W3CDTF">2018-04-30T15:08:46Z</dcterms:created>
  <dcterms:modified xsi:type="dcterms:W3CDTF">2019-06-25T17:30:06Z</dcterms:modified>
</cp:coreProperties>
</file>